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udent\Desktop\"/>
    </mc:Choice>
  </mc:AlternateContent>
  <bookViews>
    <workbookView xWindow="0" yWindow="0" windowWidth="1005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41" i="1" l="1"/>
  <c r="D42" i="1"/>
  <c r="D43" i="1"/>
  <c r="D44" i="1"/>
  <c r="D45" i="1"/>
  <c r="D46" i="1"/>
  <c r="D47" i="1"/>
  <c r="D48" i="1"/>
  <c r="D40" i="1"/>
  <c r="D28" i="1"/>
  <c r="D29" i="1"/>
  <c r="D30" i="1"/>
  <c r="D31" i="1"/>
  <c r="D32" i="1"/>
  <c r="D33" i="1"/>
  <c r="D34" i="1"/>
  <c r="D35" i="1"/>
  <c r="D36" i="1"/>
  <c r="D37" i="1"/>
  <c r="D38" i="1"/>
  <c r="D39" i="1"/>
  <c r="D27" i="1"/>
  <c r="D21" i="1"/>
  <c r="D22" i="1"/>
  <c r="D23" i="1"/>
  <c r="D24" i="1"/>
  <c r="D25" i="1"/>
  <c r="D26" i="1"/>
  <c r="D20" i="1"/>
  <c r="C16" i="1" l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15" i="1"/>
  <c r="B15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C2" i="1"/>
  <c r="C4" i="1"/>
  <c r="C5" i="1"/>
  <c r="C6" i="1"/>
  <c r="C7" i="1"/>
  <c r="C8" i="1"/>
  <c r="C9" i="1"/>
  <c r="C10" i="1"/>
  <c r="C11" i="1"/>
  <c r="C12" i="1"/>
  <c r="C3" i="1"/>
</calcChain>
</file>

<file path=xl/sharedStrings.xml><?xml version="1.0" encoding="utf-8"?>
<sst xmlns="http://schemas.openxmlformats.org/spreadsheetml/2006/main" count="6" uniqueCount="5">
  <si>
    <t>force (g)</t>
  </si>
  <si>
    <t>resistance (kΩ)</t>
  </si>
  <si>
    <t>V1</t>
  </si>
  <si>
    <t>resistance (Ω)</t>
  </si>
  <si>
    <t>Vout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</si>
</sst>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61"/>
      <scheme val="minor"/>
    </font>
    <font>
      <sz val="11"/>
      <color theme="0" tint="-0.499984740745262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data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0.15650964225005373"/>
                  <c:y val="-0.298981627296587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Sheet1!$A$3:$A$12</c:f>
              <c:numCache>
                <c:formatCode>General</c:formatCode>
                <c:ptCount val="10"/>
                <c:pt idx="0">
                  <c:v>20</c:v>
                </c:pt>
                <c:pt idx="1">
                  <c:v>50</c:v>
                </c:pt>
                <c:pt idx="2">
                  <c:v>100</c:v>
                </c:pt>
                <c:pt idx="3">
                  <c:v>250</c:v>
                </c:pt>
                <c:pt idx="4">
                  <c:v>500</c:v>
                </c:pt>
                <c:pt idx="5">
                  <c:v>1000</c:v>
                </c:pt>
                <c:pt idx="6">
                  <c:v>2000</c:v>
                </c:pt>
                <c:pt idx="7">
                  <c:v>4000</c:v>
                </c:pt>
                <c:pt idx="8">
                  <c:v>7000</c:v>
                </c:pt>
                <c:pt idx="9">
                  <c:v>10000</c:v>
                </c:pt>
              </c:numCache>
            </c:numRef>
          </c:xVal>
          <c:yVal>
            <c:numRef>
              <c:f>Sheet1!$B$3:$B$12</c:f>
              <c:numCache>
                <c:formatCode>General</c:formatCode>
                <c:ptCount val="10"/>
                <c:pt idx="0">
                  <c:v>30</c:v>
                </c:pt>
                <c:pt idx="1">
                  <c:v>10</c:v>
                </c:pt>
                <c:pt idx="2">
                  <c:v>6</c:v>
                </c:pt>
                <c:pt idx="3">
                  <c:v>3.3</c:v>
                </c:pt>
                <c:pt idx="4">
                  <c:v>2</c:v>
                </c:pt>
                <c:pt idx="5">
                  <c:v>1.1000000000000001</c:v>
                </c:pt>
                <c:pt idx="6">
                  <c:v>0.75</c:v>
                </c:pt>
                <c:pt idx="7">
                  <c:v>0.45</c:v>
                </c:pt>
                <c:pt idx="8">
                  <c:v>0.3</c:v>
                </c:pt>
                <c:pt idx="9">
                  <c:v>0.25</c:v>
                </c:pt>
              </c:numCache>
            </c:numRef>
          </c:yVal>
          <c:smooth val="1"/>
        </c:ser>
        <c:ser>
          <c:idx val="1"/>
          <c:order val="1"/>
          <c:tx>
            <c:v>aprox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Sheet1!$A$3:$A$12</c:f>
              <c:numCache>
                <c:formatCode>General</c:formatCode>
                <c:ptCount val="10"/>
                <c:pt idx="0">
                  <c:v>20</c:v>
                </c:pt>
                <c:pt idx="1">
                  <c:v>50</c:v>
                </c:pt>
                <c:pt idx="2">
                  <c:v>100</c:v>
                </c:pt>
                <c:pt idx="3">
                  <c:v>250</c:v>
                </c:pt>
                <c:pt idx="4">
                  <c:v>500</c:v>
                </c:pt>
                <c:pt idx="5">
                  <c:v>1000</c:v>
                </c:pt>
                <c:pt idx="6">
                  <c:v>2000</c:v>
                </c:pt>
                <c:pt idx="7">
                  <c:v>4000</c:v>
                </c:pt>
                <c:pt idx="8">
                  <c:v>7000</c:v>
                </c:pt>
                <c:pt idx="9">
                  <c:v>10000</c:v>
                </c:pt>
              </c:numCache>
            </c:numRef>
          </c:xVal>
          <c:yVal>
            <c:numRef>
              <c:f>Sheet1!$C$3:$C$12</c:f>
              <c:numCache>
                <c:formatCode>General</c:formatCode>
                <c:ptCount val="10"/>
                <c:pt idx="0">
                  <c:v>21.147425268811283</c:v>
                </c:pt>
                <c:pt idx="1">
                  <c:v>10.636591793889979</c:v>
                </c:pt>
                <c:pt idx="2">
                  <c:v>6.3245553203367573</c:v>
                </c:pt>
                <c:pt idx="3">
                  <c:v>3.1810829150682034</c:v>
                </c:pt>
                <c:pt idx="4">
                  <c:v>1.8914832180063512</c:v>
                </c:pt>
                <c:pt idx="5">
                  <c:v>1.1246826503806984</c:v>
                </c:pt>
                <c:pt idx="6">
                  <c:v>0.66874030497642234</c:v>
                </c:pt>
                <c:pt idx="7">
                  <c:v>0.39763536438352537</c:v>
                </c:pt>
                <c:pt idx="8">
                  <c:v>0.26134034835105563</c:v>
                </c:pt>
                <c:pt idx="9">
                  <c:v>0.19999999999999987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47248"/>
        <c:axId val="104047808"/>
      </c:scatterChart>
      <c:valAx>
        <c:axId val="104047248"/>
        <c:scaling>
          <c:orientation val="minMax"/>
          <c:max val="1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47808"/>
        <c:crosses val="autoZero"/>
        <c:crossBetween val="midCat"/>
      </c:valAx>
      <c:valAx>
        <c:axId val="104047808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47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Sheet1!$A$15:$A$264</c:f>
              <c:numCache>
                <c:formatCode>General</c:formatCode>
                <c:ptCount val="250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  <c:pt idx="9">
                  <c:v>200</c:v>
                </c:pt>
                <c:pt idx="10">
                  <c:v>220</c:v>
                </c:pt>
                <c:pt idx="11">
                  <c:v>240</c:v>
                </c:pt>
                <c:pt idx="12">
                  <c:v>260</c:v>
                </c:pt>
                <c:pt idx="13">
                  <c:v>280</c:v>
                </c:pt>
                <c:pt idx="14">
                  <c:v>300</c:v>
                </c:pt>
                <c:pt idx="15">
                  <c:v>320</c:v>
                </c:pt>
                <c:pt idx="16">
                  <c:v>340</c:v>
                </c:pt>
                <c:pt idx="17">
                  <c:v>360</c:v>
                </c:pt>
                <c:pt idx="18">
                  <c:v>380</c:v>
                </c:pt>
                <c:pt idx="19">
                  <c:v>400</c:v>
                </c:pt>
                <c:pt idx="20">
                  <c:v>420</c:v>
                </c:pt>
                <c:pt idx="21">
                  <c:v>440</c:v>
                </c:pt>
                <c:pt idx="22">
                  <c:v>460</c:v>
                </c:pt>
                <c:pt idx="23">
                  <c:v>480</c:v>
                </c:pt>
                <c:pt idx="24">
                  <c:v>500</c:v>
                </c:pt>
                <c:pt idx="25">
                  <c:v>520</c:v>
                </c:pt>
                <c:pt idx="26">
                  <c:v>540</c:v>
                </c:pt>
                <c:pt idx="27">
                  <c:v>560</c:v>
                </c:pt>
                <c:pt idx="28">
                  <c:v>580</c:v>
                </c:pt>
                <c:pt idx="29">
                  <c:v>600</c:v>
                </c:pt>
                <c:pt idx="30">
                  <c:v>620</c:v>
                </c:pt>
                <c:pt idx="31">
                  <c:v>640</c:v>
                </c:pt>
                <c:pt idx="32">
                  <c:v>660</c:v>
                </c:pt>
                <c:pt idx="33">
                  <c:v>680</c:v>
                </c:pt>
                <c:pt idx="34">
                  <c:v>700</c:v>
                </c:pt>
                <c:pt idx="35">
                  <c:v>720</c:v>
                </c:pt>
                <c:pt idx="36">
                  <c:v>740</c:v>
                </c:pt>
                <c:pt idx="37">
                  <c:v>760</c:v>
                </c:pt>
                <c:pt idx="38">
                  <c:v>780</c:v>
                </c:pt>
                <c:pt idx="39">
                  <c:v>800</c:v>
                </c:pt>
                <c:pt idx="40">
                  <c:v>820</c:v>
                </c:pt>
                <c:pt idx="41">
                  <c:v>840</c:v>
                </c:pt>
                <c:pt idx="42">
                  <c:v>860</c:v>
                </c:pt>
                <c:pt idx="43">
                  <c:v>880</c:v>
                </c:pt>
                <c:pt idx="44">
                  <c:v>900</c:v>
                </c:pt>
                <c:pt idx="45">
                  <c:v>920</c:v>
                </c:pt>
                <c:pt idx="46">
                  <c:v>940</c:v>
                </c:pt>
                <c:pt idx="47">
                  <c:v>960</c:v>
                </c:pt>
                <c:pt idx="48">
                  <c:v>980</c:v>
                </c:pt>
                <c:pt idx="49">
                  <c:v>1000</c:v>
                </c:pt>
                <c:pt idx="50">
                  <c:v>1020</c:v>
                </c:pt>
                <c:pt idx="51">
                  <c:v>1040</c:v>
                </c:pt>
                <c:pt idx="52">
                  <c:v>1060</c:v>
                </c:pt>
                <c:pt idx="53">
                  <c:v>1080</c:v>
                </c:pt>
                <c:pt idx="54">
                  <c:v>1100</c:v>
                </c:pt>
                <c:pt idx="55">
                  <c:v>1120</c:v>
                </c:pt>
                <c:pt idx="56">
                  <c:v>1140</c:v>
                </c:pt>
                <c:pt idx="57">
                  <c:v>1160</c:v>
                </c:pt>
                <c:pt idx="58">
                  <c:v>1180</c:v>
                </c:pt>
                <c:pt idx="59">
                  <c:v>1200</c:v>
                </c:pt>
                <c:pt idx="60">
                  <c:v>1220</c:v>
                </c:pt>
                <c:pt idx="61">
                  <c:v>1240</c:v>
                </c:pt>
                <c:pt idx="62">
                  <c:v>1260</c:v>
                </c:pt>
                <c:pt idx="63">
                  <c:v>1280</c:v>
                </c:pt>
                <c:pt idx="64">
                  <c:v>1300</c:v>
                </c:pt>
                <c:pt idx="65">
                  <c:v>1320</c:v>
                </c:pt>
                <c:pt idx="66">
                  <c:v>1340</c:v>
                </c:pt>
                <c:pt idx="67">
                  <c:v>1360</c:v>
                </c:pt>
                <c:pt idx="68">
                  <c:v>1380</c:v>
                </c:pt>
                <c:pt idx="69">
                  <c:v>1400</c:v>
                </c:pt>
                <c:pt idx="70">
                  <c:v>1420</c:v>
                </c:pt>
                <c:pt idx="71">
                  <c:v>1440</c:v>
                </c:pt>
                <c:pt idx="72">
                  <c:v>1460</c:v>
                </c:pt>
                <c:pt idx="73">
                  <c:v>1480</c:v>
                </c:pt>
                <c:pt idx="74">
                  <c:v>1500</c:v>
                </c:pt>
                <c:pt idx="75">
                  <c:v>1520</c:v>
                </c:pt>
                <c:pt idx="76">
                  <c:v>1540</c:v>
                </c:pt>
                <c:pt idx="77">
                  <c:v>1560</c:v>
                </c:pt>
                <c:pt idx="78">
                  <c:v>1580</c:v>
                </c:pt>
                <c:pt idx="79">
                  <c:v>1600</c:v>
                </c:pt>
                <c:pt idx="80">
                  <c:v>1620</c:v>
                </c:pt>
                <c:pt idx="81">
                  <c:v>1640</c:v>
                </c:pt>
                <c:pt idx="82">
                  <c:v>1660</c:v>
                </c:pt>
                <c:pt idx="83">
                  <c:v>1680</c:v>
                </c:pt>
                <c:pt idx="84">
                  <c:v>1700</c:v>
                </c:pt>
                <c:pt idx="85">
                  <c:v>1720</c:v>
                </c:pt>
                <c:pt idx="86">
                  <c:v>1740</c:v>
                </c:pt>
                <c:pt idx="87">
                  <c:v>1760</c:v>
                </c:pt>
                <c:pt idx="88">
                  <c:v>1780</c:v>
                </c:pt>
                <c:pt idx="89">
                  <c:v>1800</c:v>
                </c:pt>
                <c:pt idx="90">
                  <c:v>1820</c:v>
                </c:pt>
                <c:pt idx="91">
                  <c:v>1840</c:v>
                </c:pt>
                <c:pt idx="92">
                  <c:v>1860</c:v>
                </c:pt>
                <c:pt idx="93">
                  <c:v>1880</c:v>
                </c:pt>
                <c:pt idx="94">
                  <c:v>1900</c:v>
                </c:pt>
                <c:pt idx="95">
                  <c:v>1920</c:v>
                </c:pt>
                <c:pt idx="96">
                  <c:v>1940</c:v>
                </c:pt>
                <c:pt idx="97">
                  <c:v>1960</c:v>
                </c:pt>
                <c:pt idx="98">
                  <c:v>1980</c:v>
                </c:pt>
                <c:pt idx="99">
                  <c:v>2000</c:v>
                </c:pt>
                <c:pt idx="100">
                  <c:v>2020</c:v>
                </c:pt>
                <c:pt idx="101">
                  <c:v>2040</c:v>
                </c:pt>
                <c:pt idx="102">
                  <c:v>2060</c:v>
                </c:pt>
                <c:pt idx="103">
                  <c:v>2080</c:v>
                </c:pt>
                <c:pt idx="104">
                  <c:v>2100</c:v>
                </c:pt>
                <c:pt idx="105">
                  <c:v>2120</c:v>
                </c:pt>
                <c:pt idx="106">
                  <c:v>2140</c:v>
                </c:pt>
                <c:pt idx="107">
                  <c:v>2160</c:v>
                </c:pt>
                <c:pt idx="108">
                  <c:v>2180</c:v>
                </c:pt>
                <c:pt idx="109">
                  <c:v>2200</c:v>
                </c:pt>
                <c:pt idx="110">
                  <c:v>2220</c:v>
                </c:pt>
                <c:pt idx="111">
                  <c:v>2240</c:v>
                </c:pt>
                <c:pt idx="112">
                  <c:v>2260</c:v>
                </c:pt>
                <c:pt idx="113">
                  <c:v>2280</c:v>
                </c:pt>
                <c:pt idx="114">
                  <c:v>2300</c:v>
                </c:pt>
                <c:pt idx="115">
                  <c:v>2320</c:v>
                </c:pt>
                <c:pt idx="116">
                  <c:v>2340</c:v>
                </c:pt>
                <c:pt idx="117">
                  <c:v>2360</c:v>
                </c:pt>
                <c:pt idx="118">
                  <c:v>2380</c:v>
                </c:pt>
                <c:pt idx="119">
                  <c:v>2400</c:v>
                </c:pt>
                <c:pt idx="120">
                  <c:v>2420</c:v>
                </c:pt>
                <c:pt idx="121">
                  <c:v>2440</c:v>
                </c:pt>
                <c:pt idx="122">
                  <c:v>2460</c:v>
                </c:pt>
                <c:pt idx="123">
                  <c:v>2480</c:v>
                </c:pt>
                <c:pt idx="124">
                  <c:v>2500</c:v>
                </c:pt>
                <c:pt idx="125">
                  <c:v>2520</c:v>
                </c:pt>
                <c:pt idx="126">
                  <c:v>2540</c:v>
                </c:pt>
                <c:pt idx="127">
                  <c:v>2560</c:v>
                </c:pt>
                <c:pt idx="128">
                  <c:v>2580</c:v>
                </c:pt>
                <c:pt idx="129">
                  <c:v>2600</c:v>
                </c:pt>
                <c:pt idx="130">
                  <c:v>2620</c:v>
                </c:pt>
                <c:pt idx="131">
                  <c:v>2640</c:v>
                </c:pt>
                <c:pt idx="132">
                  <c:v>2660</c:v>
                </c:pt>
                <c:pt idx="133">
                  <c:v>2680</c:v>
                </c:pt>
                <c:pt idx="134">
                  <c:v>2700</c:v>
                </c:pt>
                <c:pt idx="135">
                  <c:v>2720</c:v>
                </c:pt>
                <c:pt idx="136">
                  <c:v>2740</c:v>
                </c:pt>
                <c:pt idx="137">
                  <c:v>2760</c:v>
                </c:pt>
                <c:pt idx="138">
                  <c:v>2780</c:v>
                </c:pt>
                <c:pt idx="139">
                  <c:v>2800</c:v>
                </c:pt>
                <c:pt idx="140">
                  <c:v>2820</c:v>
                </c:pt>
                <c:pt idx="141">
                  <c:v>2840</c:v>
                </c:pt>
                <c:pt idx="142">
                  <c:v>2860</c:v>
                </c:pt>
                <c:pt idx="143">
                  <c:v>2880</c:v>
                </c:pt>
                <c:pt idx="144">
                  <c:v>2900</c:v>
                </c:pt>
                <c:pt idx="145">
                  <c:v>2920</c:v>
                </c:pt>
                <c:pt idx="146">
                  <c:v>2940</c:v>
                </c:pt>
                <c:pt idx="147">
                  <c:v>2960</c:v>
                </c:pt>
                <c:pt idx="148">
                  <c:v>2980</c:v>
                </c:pt>
                <c:pt idx="149">
                  <c:v>3000</c:v>
                </c:pt>
                <c:pt idx="150">
                  <c:v>3020</c:v>
                </c:pt>
                <c:pt idx="151">
                  <c:v>3040</c:v>
                </c:pt>
                <c:pt idx="152">
                  <c:v>3060</c:v>
                </c:pt>
                <c:pt idx="153">
                  <c:v>3080</c:v>
                </c:pt>
                <c:pt idx="154">
                  <c:v>3100</c:v>
                </c:pt>
                <c:pt idx="155">
                  <c:v>3120</c:v>
                </c:pt>
                <c:pt idx="156">
                  <c:v>3140</c:v>
                </c:pt>
                <c:pt idx="157">
                  <c:v>3160</c:v>
                </c:pt>
                <c:pt idx="158">
                  <c:v>3180</c:v>
                </c:pt>
                <c:pt idx="159">
                  <c:v>3200</c:v>
                </c:pt>
                <c:pt idx="160">
                  <c:v>3220</c:v>
                </c:pt>
                <c:pt idx="161">
                  <c:v>3240</c:v>
                </c:pt>
                <c:pt idx="162">
                  <c:v>3260</c:v>
                </c:pt>
                <c:pt idx="163">
                  <c:v>3280</c:v>
                </c:pt>
                <c:pt idx="164">
                  <c:v>3300</c:v>
                </c:pt>
                <c:pt idx="165">
                  <c:v>3320</c:v>
                </c:pt>
                <c:pt idx="166">
                  <c:v>3340</c:v>
                </c:pt>
                <c:pt idx="167">
                  <c:v>3360</c:v>
                </c:pt>
                <c:pt idx="168">
                  <c:v>3380</c:v>
                </c:pt>
                <c:pt idx="169">
                  <c:v>3400</c:v>
                </c:pt>
                <c:pt idx="170">
                  <c:v>3420</c:v>
                </c:pt>
                <c:pt idx="171">
                  <c:v>3440</c:v>
                </c:pt>
                <c:pt idx="172">
                  <c:v>3460</c:v>
                </c:pt>
                <c:pt idx="173">
                  <c:v>3480</c:v>
                </c:pt>
                <c:pt idx="174">
                  <c:v>3500</c:v>
                </c:pt>
                <c:pt idx="175">
                  <c:v>3520</c:v>
                </c:pt>
                <c:pt idx="176">
                  <c:v>3540</c:v>
                </c:pt>
                <c:pt idx="177">
                  <c:v>3560</c:v>
                </c:pt>
                <c:pt idx="178">
                  <c:v>3580</c:v>
                </c:pt>
                <c:pt idx="179">
                  <c:v>3600</c:v>
                </c:pt>
                <c:pt idx="180">
                  <c:v>3620</c:v>
                </c:pt>
                <c:pt idx="181">
                  <c:v>3640</c:v>
                </c:pt>
                <c:pt idx="182">
                  <c:v>3660</c:v>
                </c:pt>
                <c:pt idx="183">
                  <c:v>3680</c:v>
                </c:pt>
                <c:pt idx="184">
                  <c:v>3700</c:v>
                </c:pt>
                <c:pt idx="185">
                  <c:v>3720</c:v>
                </c:pt>
                <c:pt idx="186">
                  <c:v>3740</c:v>
                </c:pt>
                <c:pt idx="187">
                  <c:v>3760</c:v>
                </c:pt>
                <c:pt idx="188">
                  <c:v>3780</c:v>
                </c:pt>
                <c:pt idx="189">
                  <c:v>3800</c:v>
                </c:pt>
                <c:pt idx="190">
                  <c:v>3820</c:v>
                </c:pt>
                <c:pt idx="191">
                  <c:v>3840</c:v>
                </c:pt>
                <c:pt idx="192">
                  <c:v>3860</c:v>
                </c:pt>
                <c:pt idx="193">
                  <c:v>3880</c:v>
                </c:pt>
                <c:pt idx="194">
                  <c:v>3900</c:v>
                </c:pt>
                <c:pt idx="195">
                  <c:v>3920</c:v>
                </c:pt>
                <c:pt idx="196">
                  <c:v>3940</c:v>
                </c:pt>
                <c:pt idx="197">
                  <c:v>3960</c:v>
                </c:pt>
                <c:pt idx="198">
                  <c:v>3980</c:v>
                </c:pt>
                <c:pt idx="199">
                  <c:v>4000</c:v>
                </c:pt>
                <c:pt idx="200">
                  <c:v>4020</c:v>
                </c:pt>
                <c:pt idx="201">
                  <c:v>4040</c:v>
                </c:pt>
                <c:pt idx="202">
                  <c:v>4060</c:v>
                </c:pt>
                <c:pt idx="203">
                  <c:v>4080</c:v>
                </c:pt>
                <c:pt idx="204">
                  <c:v>4100</c:v>
                </c:pt>
                <c:pt idx="205">
                  <c:v>4120</c:v>
                </c:pt>
                <c:pt idx="206">
                  <c:v>4140</c:v>
                </c:pt>
                <c:pt idx="207">
                  <c:v>4160</c:v>
                </c:pt>
                <c:pt idx="208">
                  <c:v>4180</c:v>
                </c:pt>
                <c:pt idx="209">
                  <c:v>4200</c:v>
                </c:pt>
                <c:pt idx="210">
                  <c:v>4220</c:v>
                </c:pt>
                <c:pt idx="211">
                  <c:v>4240</c:v>
                </c:pt>
                <c:pt idx="212">
                  <c:v>4260</c:v>
                </c:pt>
                <c:pt idx="213">
                  <c:v>4280</c:v>
                </c:pt>
                <c:pt idx="214">
                  <c:v>4300</c:v>
                </c:pt>
                <c:pt idx="215">
                  <c:v>4320</c:v>
                </c:pt>
                <c:pt idx="216">
                  <c:v>4340</c:v>
                </c:pt>
                <c:pt idx="217">
                  <c:v>4360</c:v>
                </c:pt>
                <c:pt idx="218">
                  <c:v>4380</c:v>
                </c:pt>
                <c:pt idx="219">
                  <c:v>4400</c:v>
                </c:pt>
                <c:pt idx="220">
                  <c:v>4420</c:v>
                </c:pt>
                <c:pt idx="221">
                  <c:v>4440</c:v>
                </c:pt>
                <c:pt idx="222">
                  <c:v>4460</c:v>
                </c:pt>
                <c:pt idx="223">
                  <c:v>4480</c:v>
                </c:pt>
                <c:pt idx="224">
                  <c:v>4500</c:v>
                </c:pt>
                <c:pt idx="225">
                  <c:v>4520</c:v>
                </c:pt>
                <c:pt idx="226">
                  <c:v>4540</c:v>
                </c:pt>
                <c:pt idx="227">
                  <c:v>4560</c:v>
                </c:pt>
                <c:pt idx="228">
                  <c:v>4580</c:v>
                </c:pt>
                <c:pt idx="229">
                  <c:v>4600</c:v>
                </c:pt>
                <c:pt idx="230">
                  <c:v>4620</c:v>
                </c:pt>
                <c:pt idx="231">
                  <c:v>4640</c:v>
                </c:pt>
                <c:pt idx="232">
                  <c:v>4660</c:v>
                </c:pt>
                <c:pt idx="233">
                  <c:v>4680</c:v>
                </c:pt>
                <c:pt idx="234">
                  <c:v>4700</c:v>
                </c:pt>
                <c:pt idx="235">
                  <c:v>4720</c:v>
                </c:pt>
                <c:pt idx="236">
                  <c:v>4740</c:v>
                </c:pt>
                <c:pt idx="237">
                  <c:v>4760</c:v>
                </c:pt>
                <c:pt idx="238">
                  <c:v>4780</c:v>
                </c:pt>
                <c:pt idx="239">
                  <c:v>4800</c:v>
                </c:pt>
                <c:pt idx="240">
                  <c:v>4820</c:v>
                </c:pt>
                <c:pt idx="241">
                  <c:v>4840</c:v>
                </c:pt>
                <c:pt idx="242">
                  <c:v>4860</c:v>
                </c:pt>
                <c:pt idx="243">
                  <c:v>4880</c:v>
                </c:pt>
                <c:pt idx="244">
                  <c:v>4900</c:v>
                </c:pt>
                <c:pt idx="245">
                  <c:v>4920</c:v>
                </c:pt>
                <c:pt idx="246">
                  <c:v>4940</c:v>
                </c:pt>
                <c:pt idx="247">
                  <c:v>4960</c:v>
                </c:pt>
                <c:pt idx="248">
                  <c:v>4980</c:v>
                </c:pt>
                <c:pt idx="249">
                  <c:v>5000</c:v>
                </c:pt>
              </c:numCache>
            </c:numRef>
          </c:xVal>
          <c:yVal>
            <c:numRef>
              <c:f>Sheet1!$C$15:$C$264</c:f>
              <c:numCache>
                <c:formatCode>General</c:formatCode>
                <c:ptCount val="250"/>
                <c:pt idx="0">
                  <c:v>0.60016030811018017</c:v>
                </c:pt>
                <c:pt idx="1">
                  <c:v>0.93299203505325046</c:v>
                </c:pt>
                <c:pt idx="2">
                  <c:v>1.1859320030337497</c:v>
                </c:pt>
                <c:pt idx="3">
                  <c:v>1.3920062530784614</c:v>
                </c:pt>
                <c:pt idx="4">
                  <c:v>1.5661645749840485</c:v>
                </c:pt>
                <c:pt idx="5">
                  <c:v>1.7168557798805275</c:v>
                </c:pt>
                <c:pt idx="6">
                  <c:v>1.849443904142287</c:v>
                </c:pt>
                <c:pt idx="7">
                  <c:v>1.9675933528530467</c:v>
                </c:pt>
                <c:pt idx="8">
                  <c:v>2.0739381497809752</c:v>
                </c:pt>
                <c:pt idx="9">
                  <c:v>2.1704443535564661</c:v>
                </c:pt>
                <c:pt idx="10">
                  <c:v>2.2586228539768607</c:v>
                </c:pt>
                <c:pt idx="11">
                  <c:v>2.3396621361521381</c:v>
                </c:pt>
                <c:pt idx="12">
                  <c:v>2.4145151307238115</c:v>
                </c:pt>
                <c:pt idx="13">
                  <c:v>2.4839582343536235</c:v>
                </c:pt>
                <c:pt idx="14">
                  <c:v>2.5486326952408174</c:v>
                </c:pt>
                <c:pt idx="15">
                  <c:v>2.6090744058582551</c:v>
                </c:pt>
                <c:pt idx="16">
                  <c:v>2.6657358358310597</c:v>
                </c:pt>
                <c:pt idx="17">
                  <c:v>2.7190024934753865</c:v>
                </c:pt>
                <c:pt idx="18">
                  <c:v>2.7692054908586936</c:v>
                </c:pt>
                <c:pt idx="19">
                  <c:v>2.8166312781189533</c:v>
                </c:pt>
                <c:pt idx="20">
                  <c:v>2.8615292848533413</c:v>
                </c:pt>
                <c:pt idx="21">
                  <c:v>2.9041179897369611</c:v>
                </c:pt>
                <c:pt idx="22">
                  <c:v>2.9445897931465064</c:v>
                </c:pt>
                <c:pt idx="23">
                  <c:v>2.9831149666530115</c:v>
                </c:pt>
                <c:pt idx="24">
                  <c:v>3.0198448824234254</c:v>
                </c:pt>
                <c:pt idx="25">
                  <c:v>3.054914675049015</c:v>
                </c:pt>
                <c:pt idx="26">
                  <c:v>3.088445451745125</c:v>
                </c:pt>
                <c:pt idx="27">
                  <c:v>3.1205461400324062</c:v>
                </c:pt>
                <c:pt idx="28">
                  <c:v>3.1513150420774521</c:v>
                </c:pt>
                <c:pt idx="29">
                  <c:v>3.1808411498968763</c:v>
                </c:pt>
                <c:pt idx="30">
                  <c:v>3.2092052642619522</c:v>
                </c:pt>
                <c:pt idx="31">
                  <c:v>3.2364809514282404</c:v>
                </c:pt>
                <c:pt idx="32">
                  <c:v>3.2627353650762538</c:v>
                </c:pt>
                <c:pt idx="33">
                  <c:v>3.2880299555939136</c:v>
                </c:pt>
                <c:pt idx="34">
                  <c:v>3.3124210847010276</c:v>
                </c:pt>
                <c:pt idx="35">
                  <c:v>3.3359605601453612</c:v>
                </c:pt>
                <c:pt idx="36">
                  <c:v>3.3586961025926918</c:v>
                </c:pt>
                <c:pt idx="37">
                  <c:v>3.3806717547411975</c:v>
                </c:pt>
                <c:pt idx="38">
                  <c:v>3.4019282410016745</c:v>
                </c:pt>
                <c:pt idx="39">
                  <c:v>3.422503284714101</c:v>
                </c:pt>
                <c:pt idx="40">
                  <c:v>3.4424318887516798</c:v>
                </c:pt>
                <c:pt idx="41">
                  <c:v>3.4617465844452768</c:v>
                </c:pt>
                <c:pt idx="42">
                  <c:v>3.4804776530039385</c:v>
                </c:pt>
                <c:pt idx="43">
                  <c:v>3.4986533229800099</c:v>
                </c:pt>
                <c:pt idx="44">
                  <c:v>3.5162999468056055</c:v>
                </c:pt>
                <c:pt idx="45">
                  <c:v>3.533442158991225</c:v>
                </c:pt>
                <c:pt idx="46">
                  <c:v>3.5501030182116597</c:v>
                </c:pt>
                <c:pt idx="47">
                  <c:v>3.5663041351964688</c:v>
                </c:pt>
                <c:pt idx="48">
                  <c:v>3.5820657880820801</c:v>
                </c:pt>
                <c:pt idx="49">
                  <c:v>3.5974070266619664</c:v>
                </c:pt>
                <c:pt idx="50">
                  <c:v>3.612345766783589</c:v>
                </c:pt>
                <c:pt idx="51">
                  <c:v>3.6268988759805638</c:v>
                </c:pt>
                <c:pt idx="52">
                  <c:v>3.6410822512913006</c:v>
                </c:pt>
                <c:pt idx="53">
                  <c:v>3.6549108900975358</c:v>
                </c:pt>
                <c:pt idx="54">
                  <c:v>3.6683989547147138</c:v>
                </c:pt>
                <c:pt idx="55">
                  <c:v>3.6815598313785749</c:v>
                </c:pt>
                <c:pt idx="56">
                  <c:v>3.6944061841963958</c:v>
                </c:pt>
                <c:pt idx="57">
                  <c:v>3.7069500045655568</c:v>
                </c:pt>
                <c:pt idx="58">
                  <c:v>3.7192026565047476</c:v>
                </c:pt>
                <c:pt idx="59">
                  <c:v>3.7311749182931964</c:v>
                </c:pt>
                <c:pt idx="60">
                  <c:v>3.74287702076961</c:v>
                </c:pt>
                <c:pt idx="61">
                  <c:v>3.7543186826042625</c:v>
                </c:pt>
                <c:pt idx="62">
                  <c:v>3.7655091428240479</c:v>
                </c:pt>
                <c:pt idx="63">
                  <c:v>3.7764571908407909</c:v>
                </c:pt>
                <c:pt idx="64">
                  <c:v>3.7871711942070236</c:v>
                </c:pt>
                <c:pt idx="65">
                  <c:v>3.7976591243004645</c:v>
                </c:pt>
                <c:pt idx="66">
                  <c:v>3.8079285801180363</c:v>
                </c:pt>
                <c:pt idx="67">
                  <c:v>3.8179868103422532</c:v>
                </c:pt>
                <c:pt idx="68">
                  <c:v>3.8278407338267502</c:v>
                </c:pt>
                <c:pt idx="69">
                  <c:v>3.8374969586335035</c:v>
                </c:pt>
                <c:pt idx="70">
                  <c:v>3.8469617997415457</c:v>
                </c:pt>
                <c:pt idx="71">
                  <c:v>3.8562412955357117</c:v>
                </c:pt>
                <c:pt idx="72">
                  <c:v>3.8653412231737541</c:v>
                </c:pt>
                <c:pt idx="73">
                  <c:v>3.8742671129211441</c:v>
                </c:pt>
                <c:pt idx="74">
                  <c:v>3.8830242615347239</c:v>
                </c:pt>
                <c:pt idx="75">
                  <c:v>3.8916177447690932</c:v>
                </c:pt>
                <c:pt idx="76">
                  <c:v>3.9000524290730332</c:v>
                </c:pt>
                <c:pt idx="77">
                  <c:v>3.9083329825373827</c:v>
                </c:pt>
                <c:pt idx="78">
                  <c:v>3.9164638851504465</c:v>
                </c:pt>
                <c:pt idx="79">
                  <c:v>3.9244494384122204</c:v>
                </c:pt>
                <c:pt idx="80">
                  <c:v>3.9322937743543527</c:v>
                </c:pt>
                <c:pt idx="81">
                  <c:v>3.9400008640088706</c:v>
                </c:pt>
                <c:pt idx="82">
                  <c:v>3.9475745253650896</c:v>
                </c:pt>
                <c:pt idx="83">
                  <c:v>3.9550184308509517</c:v>
                </c:pt>
                <c:pt idx="84">
                  <c:v>3.9623361143720559</c:v>
                </c:pt>
                <c:pt idx="85">
                  <c:v>3.969530977939014</c:v>
                </c:pt>
                <c:pt idx="86">
                  <c:v>3.9766062979113181</c:v>
                </c:pt>
                <c:pt idx="87">
                  <c:v>3.98356523088371</c:v>
                </c:pt>
                <c:pt idx="88">
                  <c:v>3.990410819239032</c:v>
                </c:pt>
                <c:pt idx="89">
                  <c:v>3.9971459963896732</c:v>
                </c:pt>
                <c:pt idx="90">
                  <c:v>4.0037735917280761</c:v>
                </c:pt>
                <c:pt idx="91">
                  <c:v>4.010296335305223</c:v>
                </c:pt>
                <c:pt idx="92">
                  <c:v>4.0167168622545883</c:v>
                </c:pt>
                <c:pt idx="93">
                  <c:v>4.0230377169778002</c:v>
                </c:pt>
                <c:pt idx="94">
                  <c:v>4.0292613571070328</c:v>
                </c:pt>
                <c:pt idx="95">
                  <c:v>4.0353901572580817</c:v>
                </c:pt>
                <c:pt idx="96">
                  <c:v>4.0414264125870698</c:v>
                </c:pt>
                <c:pt idx="97">
                  <c:v>4.0473723421628343</c:v>
                </c:pt>
                <c:pt idx="98">
                  <c:v>4.0532300921661664</c:v>
                </c:pt>
                <c:pt idx="99">
                  <c:v>4.0590017389263329</c:v>
                </c:pt>
                <c:pt idx="100">
                  <c:v>4.0646892918045614</c:v>
                </c:pt>
                <c:pt idx="101">
                  <c:v>4.0702946959335353</c:v>
                </c:pt>
                <c:pt idx="102">
                  <c:v>4.0758198348213233</c:v>
                </c:pt>
                <c:pt idx="103">
                  <c:v>4.0812665328275886</c:v>
                </c:pt>
                <c:pt idx="104">
                  <c:v>4.0866365575194372</c:v>
                </c:pt>
                <c:pt idx="105">
                  <c:v>4.0919316219137496</c:v>
                </c:pt>
                <c:pt idx="106">
                  <c:v>4.097153386612395</c:v>
                </c:pt>
                <c:pt idx="107">
                  <c:v>4.1023034618363461</c:v>
                </c:pt>
                <c:pt idx="108">
                  <c:v>4.1073834093642869</c:v>
                </c:pt>
                <c:pt idx="109">
                  <c:v>4.1123947443809676</c:v>
                </c:pt>
                <c:pt idx="110">
                  <c:v>4.1173389372402402</c:v>
                </c:pt>
                <c:pt idx="111">
                  <c:v>4.1222174151473858</c:v>
                </c:pt>
                <c:pt idx="112">
                  <c:v>4.1270315637650539</c:v>
                </c:pt>
                <c:pt idx="113">
                  <c:v>4.1317827287468916</c:v>
                </c:pt>
                <c:pt idx="114">
                  <c:v>4.1364722172026704</c:v>
                </c:pt>
                <c:pt idx="115">
                  <c:v>4.1411012990984961</c:v>
                </c:pt>
                <c:pt idx="116">
                  <c:v>4.1456712085954797</c:v>
                </c:pt>
                <c:pt idx="117">
                  <c:v>4.1501831453300273</c:v>
                </c:pt>
                <c:pt idx="118">
                  <c:v>4.1546382756387432</c:v>
                </c:pt>
                <c:pt idx="119">
                  <c:v>4.1590377337307523</c:v>
                </c:pt>
                <c:pt idx="120">
                  <c:v>4.1633826228100741</c:v>
                </c:pt>
                <c:pt idx="121">
                  <c:v>4.167674016150575</c:v>
                </c:pt>
                <c:pt idx="122">
                  <c:v>4.171912958125799</c:v>
                </c:pt>
                <c:pt idx="123">
                  <c:v>4.1761004651959439</c:v>
                </c:pt>
                <c:pt idx="124">
                  <c:v>4.1802375268540439</c:v>
                </c:pt>
                <c:pt idx="125">
                  <c:v>4.1843251065333451</c:v>
                </c:pt>
                <c:pt idx="126">
                  <c:v>4.1883641424777354</c:v>
                </c:pt>
                <c:pt idx="127">
                  <c:v>4.1923555485770017</c:v>
                </c:pt>
                <c:pt idx="128">
                  <c:v>4.1963002151685602</c:v>
                </c:pt>
                <c:pt idx="129">
                  <c:v>4.2001990098072675</c:v>
                </c:pt>
                <c:pt idx="130">
                  <c:v>4.2040527780047663</c:v>
                </c:pt>
                <c:pt idx="131">
                  <c:v>4.2078623439398113</c:v>
                </c:pt>
                <c:pt idx="132">
                  <c:v>4.2116285111408889</c:v>
                </c:pt>
                <c:pt idx="133">
                  <c:v>4.2153520631424097</c:v>
                </c:pt>
                <c:pt idx="134">
                  <c:v>4.2190337641156646</c:v>
                </c:pt>
                <c:pt idx="135">
                  <c:v>4.2226743594756897</c:v>
                </c:pt>
                <c:pt idx="136">
                  <c:v>4.2262745764651086</c:v>
                </c:pt>
                <c:pt idx="137">
                  <c:v>4.2298351247159935</c:v>
                </c:pt>
                <c:pt idx="138">
                  <c:v>4.2333566967906897</c:v>
                </c:pt>
                <c:pt idx="139">
                  <c:v>4.2368399687025553</c:v>
                </c:pt>
                <c:pt idx="140">
                  <c:v>4.240285600417466</c:v>
                </c:pt>
                <c:pt idx="141">
                  <c:v>4.2436942363369292</c:v>
                </c:pt>
                <c:pt idx="142">
                  <c:v>4.2470665057636028</c:v>
                </c:pt>
                <c:pt idx="143">
                  <c:v>4.2504030233499632</c:v>
                </c:pt>
                <c:pt idx="144">
                  <c:v>4.2537043895308271</c:v>
                </c:pt>
                <c:pt idx="145">
                  <c:v>4.2569711909404413</c:v>
                </c:pt>
                <c:pt idx="146">
                  <c:v>4.2602040008147437</c:v>
                </c:pt>
                <c:pt idx="147">
                  <c:v>4.2634033793794481</c:v>
                </c:pt>
                <c:pt idx="148">
                  <c:v>4.2665698742245164</c:v>
                </c:pt>
                <c:pt idx="149">
                  <c:v>4.2697040206655936</c:v>
                </c:pt>
                <c:pt idx="150">
                  <c:v>4.2728063420929283</c:v>
                </c:pt>
                <c:pt idx="151">
                  <c:v>4.2758773503082823</c:v>
                </c:pt>
                <c:pt idx="152">
                  <c:v>4.2789175458503363</c:v>
                </c:pt>
                <c:pt idx="153">
                  <c:v>4.2819274183090208</c:v>
                </c:pt>
                <c:pt idx="154">
                  <c:v>4.2849074466292407</c:v>
                </c:pt>
                <c:pt idx="155">
                  <c:v>4.287858099404394</c:v>
                </c:pt>
                <c:pt idx="156">
                  <c:v>4.2907798351601105</c:v>
                </c:pt>
                <c:pt idx="157">
                  <c:v>4.2936731026285617</c:v>
                </c:pt>
                <c:pt idx="158">
                  <c:v>4.2965383410137283</c:v>
                </c:pt>
                <c:pt idx="159">
                  <c:v>4.2993759802479845</c:v>
                </c:pt>
                <c:pt idx="160">
                  <c:v>4.3021864412402975</c:v>
                </c:pt>
                <c:pt idx="161">
                  <c:v>4.3049701361164141</c:v>
                </c:pt>
                <c:pt idx="162">
                  <c:v>4.3077274684512741</c:v>
                </c:pt>
                <c:pt idx="163">
                  <c:v>4.3104588334940166</c:v>
                </c:pt>
                <c:pt idx="164">
                  <c:v>4.3131646183857928</c:v>
                </c:pt>
                <c:pt idx="165">
                  <c:v>4.3158452023706992</c:v>
                </c:pt>
                <c:pt idx="166">
                  <c:v>4.3185009570000554</c:v>
                </c:pt>
                <c:pt idx="167">
                  <c:v>4.3211322463302988</c:v>
                </c:pt>
                <c:pt idx="168">
                  <c:v>4.3237394271147096</c:v>
                </c:pt>
                <c:pt idx="169">
                  <c:v>4.3263228489892045</c:v>
                </c:pt>
                <c:pt idx="170">
                  <c:v>4.3288828546524032</c:v>
                </c:pt>
                <c:pt idx="171">
                  <c:v>4.3314197800401901</c:v>
                </c:pt>
                <c:pt idx="172">
                  <c:v>4.3339339544949498</c:v>
                </c:pt>
                <c:pt idx="173">
                  <c:v>4.3364257009296843</c:v>
                </c:pt>
                <c:pt idx="174">
                  <c:v>4.3388953359871838</c:v>
                </c:pt>
                <c:pt idx="175">
                  <c:v>4.3413431701944205</c:v>
                </c:pt>
                <c:pt idx="176">
                  <c:v>4.3437695081123575</c:v>
                </c:pt>
                <c:pt idx="177">
                  <c:v>4.3461746484812949</c:v>
                </c:pt>
                <c:pt idx="178">
                  <c:v>4.3485588843619505</c:v>
                </c:pt>
                <c:pt idx="179">
                  <c:v>4.3509225032723862</c:v>
                </c:pt>
                <c:pt idx="180">
                  <c:v>4.3532657873209466</c:v>
                </c:pt>
                <c:pt idx="181">
                  <c:v>4.355589013335333</c:v>
                </c:pt>
                <c:pt idx="182">
                  <c:v>4.3578924529879597</c:v>
                </c:pt>
                <c:pt idx="183">
                  <c:v>4.3601763729176941</c:v>
                </c:pt>
                <c:pt idx="184">
                  <c:v>4.3624410348481302</c:v>
                </c:pt>
                <c:pt idx="185">
                  <c:v>4.3646866957024866</c:v>
                </c:pt>
                <c:pt idx="186">
                  <c:v>4.3669136077152659</c:v>
                </c:pt>
                <c:pt idx="187">
                  <c:v>4.3691220185407582</c:v>
                </c:pt>
                <c:pt idx="188">
                  <c:v>4.3713121713585137</c:v>
                </c:pt>
                <c:pt idx="189">
                  <c:v>4.3734843049758751</c:v>
                </c:pt>
                <c:pt idx="190">
                  <c:v>4.3756386539276546</c:v>
                </c:pt>
                <c:pt idx="191">
                  <c:v>4.3777754485730789</c:v>
                </c:pt>
                <c:pt idx="192">
                  <c:v>4.379894915190059</c:v>
                </c:pt>
                <c:pt idx="193">
                  <c:v>4.3819972760668815</c:v>
                </c:pt>
                <c:pt idx="194">
                  <c:v>4.3840827495914212</c:v>
                </c:pt>
                <c:pt idx="195">
                  <c:v>4.3861515503379191</c:v>
                </c:pt>
                <c:pt idx="196">
                  <c:v>4.3882038891514421</c:v>
                </c:pt>
                <c:pt idx="197">
                  <c:v>4.3902399732300621</c:v>
                </c:pt>
                <c:pt idx="198">
                  <c:v>4.3922600062048591</c:v>
                </c:pt>
                <c:pt idx="199">
                  <c:v>4.3942641882177886</c:v>
                </c:pt>
                <c:pt idx="200">
                  <c:v>4.3962527159974885</c:v>
                </c:pt>
                <c:pt idx="201">
                  <c:v>4.3982257829331077</c:v>
                </c:pt>
                <c:pt idx="202">
                  <c:v>4.4001835791461845</c:v>
                </c:pt>
                <c:pt idx="203">
                  <c:v>4.4021262915606663</c:v>
                </c:pt>
                <c:pt idx="204">
                  <c:v>4.4040541039711014</c:v>
                </c:pt>
                <c:pt idx="205">
                  <c:v>4.4059671971090779</c:v>
                </c:pt>
                <c:pt idx="206">
                  <c:v>4.4078657487079544</c:v>
                </c:pt>
                <c:pt idx="207">
                  <c:v>4.40974993356593</c:v>
                </c:pt>
                <c:pt idx="208">
                  <c:v>4.4116199236075131</c:v>
                </c:pt>
                <c:pt idx="209">
                  <c:v>4.4134758879434326</c:v>
                </c:pt>
                <c:pt idx="210">
                  <c:v>4.4153179929290323</c:v>
                </c:pt>
                <c:pt idx="211">
                  <c:v>4.4171464022211984</c:v>
                </c:pt>
                <c:pt idx="212">
                  <c:v>4.4189612768338735</c:v>
                </c:pt>
                <c:pt idx="213">
                  <c:v>4.4207627751921716</c:v>
                </c:pt>
                <c:pt idx="214">
                  <c:v>4.4225510531851651</c:v>
                </c:pt>
                <c:pt idx="215">
                  <c:v>4.4243262642173677</c:v>
                </c:pt>
                <c:pt idx="216">
                  <c:v>4.4260885592589378</c:v>
                </c:pt>
                <c:pt idx="217">
                  <c:v>4.4278380868946785</c:v>
                </c:pt>
                <c:pt idx="218">
                  <c:v>4.4295749933718165</c:v>
                </c:pt>
                <c:pt idx="219">
                  <c:v>4.4312994226466476</c:v>
                </c:pt>
                <c:pt idx="220">
                  <c:v>4.4330115164300343</c:v>
                </c:pt>
                <c:pt idx="221">
                  <c:v>4.4347114142318294</c:v>
                </c:pt>
                <c:pt idx="222">
                  <c:v>4.4363992534042112</c:v>
                </c:pt>
                <c:pt idx="223">
                  <c:v>4.4380751691840139</c:v>
                </c:pt>
                <c:pt idx="224">
                  <c:v>4.4397392947340304</c:v>
                </c:pt>
                <c:pt idx="225">
                  <c:v>4.4413917611833487</c:v>
                </c:pt>
                <c:pt idx="226">
                  <c:v>4.4430326976667391</c:v>
                </c:pt>
                <c:pt idx="227">
                  <c:v>4.4446622313631128</c:v>
                </c:pt>
                <c:pt idx="228">
                  <c:v>4.4462804875330892</c:v>
                </c:pt>
                <c:pt idx="229">
                  <c:v>4.447887589555684</c:v>
                </c:pt>
                <c:pt idx="230">
                  <c:v>4.4494836589641462</c:v>
                </c:pt>
                <c:pt idx="231">
                  <c:v>4.4510688154809861</c:v>
                </c:pt>
                <c:pt idx="232">
                  <c:v>4.4526431770521677</c:v>
                </c:pt>
                <c:pt idx="233">
                  <c:v>4.4542068598805491</c:v>
                </c:pt>
                <c:pt idx="234">
                  <c:v>4.4557599784585458</c:v>
                </c:pt>
                <c:pt idx="235">
                  <c:v>4.4573026456000537</c:v>
                </c:pt>
                <c:pt idx="236">
                  <c:v>4.4588349724716538</c:v>
                </c:pt>
                <c:pt idx="237">
                  <c:v>4.460357068623118</c:v>
                </c:pt>
                <c:pt idx="238">
                  <c:v>4.4618690420172209</c:v>
                </c:pt>
                <c:pt idx="239">
                  <c:v>4.4633709990588963</c:v>
                </c:pt>
                <c:pt idx="240">
                  <c:v>4.4648630446237387</c:v>
                </c:pt>
                <c:pt idx="241">
                  <c:v>4.4663452820858796</c:v>
                </c:pt>
                <c:pt idx="242">
                  <c:v>4.4678178133452375</c:v>
                </c:pt>
                <c:pt idx="243">
                  <c:v>4.469280738854188</c:v>
                </c:pt>
                <c:pt idx="244">
                  <c:v>4.4707341576436264</c:v>
                </c:pt>
                <c:pt idx="245">
                  <c:v>4.4721781673484813</c:v>
                </c:pt>
                <c:pt idx="246">
                  <c:v>4.4736128642326678</c:v>
                </c:pt>
                <c:pt idx="247">
                  <c:v>4.4750383432134946</c:v>
                </c:pt>
                <c:pt idx="248">
                  <c:v>4.4764546978855515</c:v>
                </c:pt>
                <c:pt idx="249">
                  <c:v>4.4778620205440891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50608"/>
        <c:axId val="104051168"/>
      </c:scatterChart>
      <c:valAx>
        <c:axId val="104050608"/>
        <c:scaling>
          <c:orientation val="minMax"/>
          <c:max val="5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51168"/>
        <c:crosses val="autoZero"/>
        <c:crossBetween val="midCat"/>
      </c:valAx>
      <c:valAx>
        <c:axId val="10405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50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Sheet1!$A$15:$A$264</c:f>
              <c:numCache>
                <c:formatCode>General</c:formatCode>
                <c:ptCount val="250"/>
                <c:pt idx="0">
                  <c:v>20</c:v>
                </c:pt>
                <c:pt idx="1">
                  <c:v>40</c:v>
                </c:pt>
                <c:pt idx="2">
                  <c:v>60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  <c:pt idx="6">
                  <c:v>140</c:v>
                </c:pt>
                <c:pt idx="7">
                  <c:v>160</c:v>
                </c:pt>
                <c:pt idx="8">
                  <c:v>180</c:v>
                </c:pt>
                <c:pt idx="9">
                  <c:v>200</c:v>
                </c:pt>
                <c:pt idx="10">
                  <c:v>220</c:v>
                </c:pt>
                <c:pt idx="11">
                  <c:v>240</c:v>
                </c:pt>
                <c:pt idx="12">
                  <c:v>260</c:v>
                </c:pt>
                <c:pt idx="13">
                  <c:v>280</c:v>
                </c:pt>
                <c:pt idx="14">
                  <c:v>300</c:v>
                </c:pt>
                <c:pt idx="15">
                  <c:v>320</c:v>
                </c:pt>
                <c:pt idx="16">
                  <c:v>340</c:v>
                </c:pt>
                <c:pt idx="17">
                  <c:v>360</c:v>
                </c:pt>
                <c:pt idx="18">
                  <c:v>380</c:v>
                </c:pt>
                <c:pt idx="19">
                  <c:v>400</c:v>
                </c:pt>
                <c:pt idx="20">
                  <c:v>420</c:v>
                </c:pt>
                <c:pt idx="21">
                  <c:v>440</c:v>
                </c:pt>
                <c:pt idx="22">
                  <c:v>460</c:v>
                </c:pt>
                <c:pt idx="23">
                  <c:v>480</c:v>
                </c:pt>
                <c:pt idx="24">
                  <c:v>500</c:v>
                </c:pt>
                <c:pt idx="25">
                  <c:v>520</c:v>
                </c:pt>
                <c:pt idx="26">
                  <c:v>540</c:v>
                </c:pt>
                <c:pt idx="27">
                  <c:v>560</c:v>
                </c:pt>
                <c:pt idx="28">
                  <c:v>580</c:v>
                </c:pt>
                <c:pt idx="29">
                  <c:v>600</c:v>
                </c:pt>
                <c:pt idx="30">
                  <c:v>620</c:v>
                </c:pt>
                <c:pt idx="31">
                  <c:v>640</c:v>
                </c:pt>
                <c:pt idx="32">
                  <c:v>660</c:v>
                </c:pt>
                <c:pt idx="33">
                  <c:v>680</c:v>
                </c:pt>
                <c:pt idx="34">
                  <c:v>700</c:v>
                </c:pt>
                <c:pt idx="35">
                  <c:v>720</c:v>
                </c:pt>
                <c:pt idx="36">
                  <c:v>740</c:v>
                </c:pt>
                <c:pt idx="37">
                  <c:v>760</c:v>
                </c:pt>
                <c:pt idx="38">
                  <c:v>780</c:v>
                </c:pt>
                <c:pt idx="39">
                  <c:v>800</c:v>
                </c:pt>
                <c:pt idx="40">
                  <c:v>820</c:v>
                </c:pt>
                <c:pt idx="41">
                  <c:v>840</c:v>
                </c:pt>
                <c:pt idx="42">
                  <c:v>860</c:v>
                </c:pt>
                <c:pt idx="43">
                  <c:v>880</c:v>
                </c:pt>
                <c:pt idx="44">
                  <c:v>900</c:v>
                </c:pt>
                <c:pt idx="45">
                  <c:v>920</c:v>
                </c:pt>
                <c:pt idx="46">
                  <c:v>940</c:v>
                </c:pt>
                <c:pt idx="47">
                  <c:v>960</c:v>
                </c:pt>
                <c:pt idx="48">
                  <c:v>980</c:v>
                </c:pt>
                <c:pt idx="49">
                  <c:v>1000</c:v>
                </c:pt>
                <c:pt idx="50">
                  <c:v>1020</c:v>
                </c:pt>
                <c:pt idx="51">
                  <c:v>1040</c:v>
                </c:pt>
                <c:pt idx="52">
                  <c:v>1060</c:v>
                </c:pt>
                <c:pt idx="53">
                  <c:v>1080</c:v>
                </c:pt>
                <c:pt idx="54">
                  <c:v>1100</c:v>
                </c:pt>
                <c:pt idx="55">
                  <c:v>1120</c:v>
                </c:pt>
                <c:pt idx="56">
                  <c:v>1140</c:v>
                </c:pt>
                <c:pt idx="57">
                  <c:v>1160</c:v>
                </c:pt>
                <c:pt idx="58">
                  <c:v>1180</c:v>
                </c:pt>
                <c:pt idx="59">
                  <c:v>1200</c:v>
                </c:pt>
                <c:pt idx="60">
                  <c:v>1220</c:v>
                </c:pt>
                <c:pt idx="61">
                  <c:v>1240</c:v>
                </c:pt>
                <c:pt idx="62">
                  <c:v>1260</c:v>
                </c:pt>
                <c:pt idx="63">
                  <c:v>1280</c:v>
                </c:pt>
                <c:pt idx="64">
                  <c:v>1300</c:v>
                </c:pt>
                <c:pt idx="65">
                  <c:v>1320</c:v>
                </c:pt>
                <c:pt idx="66">
                  <c:v>1340</c:v>
                </c:pt>
                <c:pt idx="67">
                  <c:v>1360</c:v>
                </c:pt>
                <c:pt idx="68">
                  <c:v>1380</c:v>
                </c:pt>
                <c:pt idx="69">
                  <c:v>1400</c:v>
                </c:pt>
                <c:pt idx="70">
                  <c:v>1420</c:v>
                </c:pt>
                <c:pt idx="71">
                  <c:v>1440</c:v>
                </c:pt>
                <c:pt idx="72">
                  <c:v>1460</c:v>
                </c:pt>
                <c:pt idx="73">
                  <c:v>1480</c:v>
                </c:pt>
                <c:pt idx="74">
                  <c:v>1500</c:v>
                </c:pt>
                <c:pt idx="75">
                  <c:v>1520</c:v>
                </c:pt>
                <c:pt idx="76">
                  <c:v>1540</c:v>
                </c:pt>
                <c:pt idx="77">
                  <c:v>1560</c:v>
                </c:pt>
                <c:pt idx="78">
                  <c:v>1580</c:v>
                </c:pt>
                <c:pt idx="79">
                  <c:v>1600</c:v>
                </c:pt>
                <c:pt idx="80">
                  <c:v>1620</c:v>
                </c:pt>
                <c:pt idx="81">
                  <c:v>1640</c:v>
                </c:pt>
                <c:pt idx="82">
                  <c:v>1660</c:v>
                </c:pt>
                <c:pt idx="83">
                  <c:v>1680</c:v>
                </c:pt>
                <c:pt idx="84">
                  <c:v>1700</c:v>
                </c:pt>
                <c:pt idx="85">
                  <c:v>1720</c:v>
                </c:pt>
                <c:pt idx="86">
                  <c:v>1740</c:v>
                </c:pt>
                <c:pt idx="87">
                  <c:v>1760</c:v>
                </c:pt>
                <c:pt idx="88">
                  <c:v>1780</c:v>
                </c:pt>
                <c:pt idx="89">
                  <c:v>1800</c:v>
                </c:pt>
                <c:pt idx="90">
                  <c:v>1820</c:v>
                </c:pt>
                <c:pt idx="91">
                  <c:v>1840</c:v>
                </c:pt>
                <c:pt idx="92">
                  <c:v>1860</c:v>
                </c:pt>
                <c:pt idx="93">
                  <c:v>1880</c:v>
                </c:pt>
                <c:pt idx="94">
                  <c:v>1900</c:v>
                </c:pt>
                <c:pt idx="95">
                  <c:v>1920</c:v>
                </c:pt>
                <c:pt idx="96">
                  <c:v>1940</c:v>
                </c:pt>
                <c:pt idx="97">
                  <c:v>1960</c:v>
                </c:pt>
                <c:pt idx="98">
                  <c:v>1980</c:v>
                </c:pt>
                <c:pt idx="99">
                  <c:v>2000</c:v>
                </c:pt>
                <c:pt idx="100">
                  <c:v>2020</c:v>
                </c:pt>
                <c:pt idx="101">
                  <c:v>2040</c:v>
                </c:pt>
                <c:pt idx="102">
                  <c:v>2060</c:v>
                </c:pt>
                <c:pt idx="103">
                  <c:v>2080</c:v>
                </c:pt>
                <c:pt idx="104">
                  <c:v>2100</c:v>
                </c:pt>
                <c:pt idx="105">
                  <c:v>2120</c:v>
                </c:pt>
                <c:pt idx="106">
                  <c:v>2140</c:v>
                </c:pt>
                <c:pt idx="107">
                  <c:v>2160</c:v>
                </c:pt>
                <c:pt idx="108">
                  <c:v>2180</c:v>
                </c:pt>
                <c:pt idx="109">
                  <c:v>2200</c:v>
                </c:pt>
                <c:pt idx="110">
                  <c:v>2220</c:v>
                </c:pt>
                <c:pt idx="111">
                  <c:v>2240</c:v>
                </c:pt>
                <c:pt idx="112">
                  <c:v>2260</c:v>
                </c:pt>
                <c:pt idx="113">
                  <c:v>2280</c:v>
                </c:pt>
                <c:pt idx="114">
                  <c:v>2300</c:v>
                </c:pt>
                <c:pt idx="115">
                  <c:v>2320</c:v>
                </c:pt>
                <c:pt idx="116">
                  <c:v>2340</c:v>
                </c:pt>
                <c:pt idx="117">
                  <c:v>2360</c:v>
                </c:pt>
                <c:pt idx="118">
                  <c:v>2380</c:v>
                </c:pt>
                <c:pt idx="119">
                  <c:v>2400</c:v>
                </c:pt>
                <c:pt idx="120">
                  <c:v>2420</c:v>
                </c:pt>
                <c:pt idx="121">
                  <c:v>2440</c:v>
                </c:pt>
                <c:pt idx="122">
                  <c:v>2460</c:v>
                </c:pt>
                <c:pt idx="123">
                  <c:v>2480</c:v>
                </c:pt>
                <c:pt idx="124">
                  <c:v>2500</c:v>
                </c:pt>
                <c:pt idx="125">
                  <c:v>2520</c:v>
                </c:pt>
                <c:pt idx="126">
                  <c:v>2540</c:v>
                </c:pt>
                <c:pt idx="127">
                  <c:v>2560</c:v>
                </c:pt>
                <c:pt idx="128">
                  <c:v>2580</c:v>
                </c:pt>
                <c:pt idx="129">
                  <c:v>2600</c:v>
                </c:pt>
                <c:pt idx="130">
                  <c:v>2620</c:v>
                </c:pt>
                <c:pt idx="131">
                  <c:v>2640</c:v>
                </c:pt>
                <c:pt idx="132">
                  <c:v>2660</c:v>
                </c:pt>
                <c:pt idx="133">
                  <c:v>2680</c:v>
                </c:pt>
                <c:pt idx="134">
                  <c:v>2700</c:v>
                </c:pt>
                <c:pt idx="135">
                  <c:v>2720</c:v>
                </c:pt>
                <c:pt idx="136">
                  <c:v>2740</c:v>
                </c:pt>
                <c:pt idx="137">
                  <c:v>2760</c:v>
                </c:pt>
                <c:pt idx="138">
                  <c:v>2780</c:v>
                </c:pt>
                <c:pt idx="139">
                  <c:v>2800</c:v>
                </c:pt>
                <c:pt idx="140">
                  <c:v>2820</c:v>
                </c:pt>
                <c:pt idx="141">
                  <c:v>2840</c:v>
                </c:pt>
                <c:pt idx="142">
                  <c:v>2860</c:v>
                </c:pt>
                <c:pt idx="143">
                  <c:v>2880</c:v>
                </c:pt>
                <c:pt idx="144">
                  <c:v>2900</c:v>
                </c:pt>
                <c:pt idx="145">
                  <c:v>2920</c:v>
                </c:pt>
                <c:pt idx="146">
                  <c:v>2940</c:v>
                </c:pt>
                <c:pt idx="147">
                  <c:v>2960</c:v>
                </c:pt>
                <c:pt idx="148">
                  <c:v>2980</c:v>
                </c:pt>
                <c:pt idx="149">
                  <c:v>3000</c:v>
                </c:pt>
                <c:pt idx="150">
                  <c:v>3020</c:v>
                </c:pt>
                <c:pt idx="151">
                  <c:v>3040</c:v>
                </c:pt>
                <c:pt idx="152">
                  <c:v>3060</c:v>
                </c:pt>
                <c:pt idx="153">
                  <c:v>3080</c:v>
                </c:pt>
                <c:pt idx="154">
                  <c:v>3100</c:v>
                </c:pt>
                <c:pt idx="155">
                  <c:v>3120</c:v>
                </c:pt>
                <c:pt idx="156">
                  <c:v>3140</c:v>
                </c:pt>
                <c:pt idx="157">
                  <c:v>3160</c:v>
                </c:pt>
                <c:pt idx="158">
                  <c:v>3180</c:v>
                </c:pt>
                <c:pt idx="159">
                  <c:v>3200</c:v>
                </c:pt>
                <c:pt idx="160">
                  <c:v>3220</c:v>
                </c:pt>
                <c:pt idx="161">
                  <c:v>3240</c:v>
                </c:pt>
                <c:pt idx="162">
                  <c:v>3260</c:v>
                </c:pt>
                <c:pt idx="163">
                  <c:v>3280</c:v>
                </c:pt>
                <c:pt idx="164">
                  <c:v>3300</c:v>
                </c:pt>
                <c:pt idx="165">
                  <c:v>3320</c:v>
                </c:pt>
                <c:pt idx="166">
                  <c:v>3340</c:v>
                </c:pt>
                <c:pt idx="167">
                  <c:v>3360</c:v>
                </c:pt>
                <c:pt idx="168">
                  <c:v>3380</c:v>
                </c:pt>
                <c:pt idx="169">
                  <c:v>3400</c:v>
                </c:pt>
                <c:pt idx="170">
                  <c:v>3420</c:v>
                </c:pt>
                <c:pt idx="171">
                  <c:v>3440</c:v>
                </c:pt>
                <c:pt idx="172">
                  <c:v>3460</c:v>
                </c:pt>
                <c:pt idx="173">
                  <c:v>3480</c:v>
                </c:pt>
                <c:pt idx="174">
                  <c:v>3500</c:v>
                </c:pt>
                <c:pt idx="175">
                  <c:v>3520</c:v>
                </c:pt>
                <c:pt idx="176">
                  <c:v>3540</c:v>
                </c:pt>
                <c:pt idx="177">
                  <c:v>3560</c:v>
                </c:pt>
                <c:pt idx="178">
                  <c:v>3580</c:v>
                </c:pt>
                <c:pt idx="179">
                  <c:v>3600</c:v>
                </c:pt>
                <c:pt idx="180">
                  <c:v>3620</c:v>
                </c:pt>
                <c:pt idx="181">
                  <c:v>3640</c:v>
                </c:pt>
                <c:pt idx="182">
                  <c:v>3660</c:v>
                </c:pt>
                <c:pt idx="183">
                  <c:v>3680</c:v>
                </c:pt>
                <c:pt idx="184">
                  <c:v>3700</c:v>
                </c:pt>
                <c:pt idx="185">
                  <c:v>3720</c:v>
                </c:pt>
                <c:pt idx="186">
                  <c:v>3740</c:v>
                </c:pt>
                <c:pt idx="187">
                  <c:v>3760</c:v>
                </c:pt>
                <c:pt idx="188">
                  <c:v>3780</c:v>
                </c:pt>
                <c:pt idx="189">
                  <c:v>3800</c:v>
                </c:pt>
                <c:pt idx="190">
                  <c:v>3820</c:v>
                </c:pt>
                <c:pt idx="191">
                  <c:v>3840</c:v>
                </c:pt>
                <c:pt idx="192">
                  <c:v>3860</c:v>
                </c:pt>
                <c:pt idx="193">
                  <c:v>3880</c:v>
                </c:pt>
                <c:pt idx="194">
                  <c:v>3900</c:v>
                </c:pt>
                <c:pt idx="195">
                  <c:v>3920</c:v>
                </c:pt>
                <c:pt idx="196">
                  <c:v>3940</c:v>
                </c:pt>
                <c:pt idx="197">
                  <c:v>3960</c:v>
                </c:pt>
                <c:pt idx="198">
                  <c:v>3980</c:v>
                </c:pt>
                <c:pt idx="199">
                  <c:v>4000</c:v>
                </c:pt>
                <c:pt idx="200">
                  <c:v>4020</c:v>
                </c:pt>
                <c:pt idx="201">
                  <c:v>4040</c:v>
                </c:pt>
                <c:pt idx="202">
                  <c:v>4060</c:v>
                </c:pt>
                <c:pt idx="203">
                  <c:v>4080</c:v>
                </c:pt>
                <c:pt idx="204">
                  <c:v>4100</c:v>
                </c:pt>
                <c:pt idx="205">
                  <c:v>4120</c:v>
                </c:pt>
                <c:pt idx="206">
                  <c:v>4140</c:v>
                </c:pt>
                <c:pt idx="207">
                  <c:v>4160</c:v>
                </c:pt>
                <c:pt idx="208">
                  <c:v>4180</c:v>
                </c:pt>
                <c:pt idx="209">
                  <c:v>4200</c:v>
                </c:pt>
                <c:pt idx="210">
                  <c:v>4220</c:v>
                </c:pt>
                <c:pt idx="211">
                  <c:v>4240</c:v>
                </c:pt>
                <c:pt idx="212">
                  <c:v>4260</c:v>
                </c:pt>
                <c:pt idx="213">
                  <c:v>4280</c:v>
                </c:pt>
                <c:pt idx="214">
                  <c:v>4300</c:v>
                </c:pt>
                <c:pt idx="215">
                  <c:v>4320</c:v>
                </c:pt>
                <c:pt idx="216">
                  <c:v>4340</c:v>
                </c:pt>
                <c:pt idx="217">
                  <c:v>4360</c:v>
                </c:pt>
                <c:pt idx="218">
                  <c:v>4380</c:v>
                </c:pt>
                <c:pt idx="219">
                  <c:v>4400</c:v>
                </c:pt>
                <c:pt idx="220">
                  <c:v>4420</c:v>
                </c:pt>
                <c:pt idx="221">
                  <c:v>4440</c:v>
                </c:pt>
                <c:pt idx="222">
                  <c:v>4460</c:v>
                </c:pt>
                <c:pt idx="223">
                  <c:v>4480</c:v>
                </c:pt>
                <c:pt idx="224">
                  <c:v>4500</c:v>
                </c:pt>
                <c:pt idx="225">
                  <c:v>4520</c:v>
                </c:pt>
                <c:pt idx="226">
                  <c:v>4540</c:v>
                </c:pt>
                <c:pt idx="227">
                  <c:v>4560</c:v>
                </c:pt>
                <c:pt idx="228">
                  <c:v>4580</c:v>
                </c:pt>
                <c:pt idx="229">
                  <c:v>4600</c:v>
                </c:pt>
                <c:pt idx="230">
                  <c:v>4620</c:v>
                </c:pt>
                <c:pt idx="231">
                  <c:v>4640</c:v>
                </c:pt>
                <c:pt idx="232">
                  <c:v>4660</c:v>
                </c:pt>
                <c:pt idx="233">
                  <c:v>4680</c:v>
                </c:pt>
                <c:pt idx="234">
                  <c:v>4700</c:v>
                </c:pt>
                <c:pt idx="235">
                  <c:v>4720</c:v>
                </c:pt>
                <c:pt idx="236">
                  <c:v>4740</c:v>
                </c:pt>
                <c:pt idx="237">
                  <c:v>4760</c:v>
                </c:pt>
                <c:pt idx="238">
                  <c:v>4780</c:v>
                </c:pt>
                <c:pt idx="239">
                  <c:v>4800</c:v>
                </c:pt>
                <c:pt idx="240">
                  <c:v>4820</c:v>
                </c:pt>
                <c:pt idx="241">
                  <c:v>4840</c:v>
                </c:pt>
                <c:pt idx="242">
                  <c:v>4860</c:v>
                </c:pt>
                <c:pt idx="243">
                  <c:v>4880</c:v>
                </c:pt>
                <c:pt idx="244">
                  <c:v>4900</c:v>
                </c:pt>
                <c:pt idx="245">
                  <c:v>4920</c:v>
                </c:pt>
                <c:pt idx="246">
                  <c:v>4940</c:v>
                </c:pt>
                <c:pt idx="247">
                  <c:v>4960</c:v>
                </c:pt>
                <c:pt idx="248">
                  <c:v>4980</c:v>
                </c:pt>
                <c:pt idx="249">
                  <c:v>5000</c:v>
                </c:pt>
              </c:numCache>
            </c:numRef>
          </c:xVal>
          <c:yVal>
            <c:numRef>
              <c:f>Sheet1!$D$15:$D$264</c:f>
              <c:numCache>
                <c:formatCode>General</c:formatCode>
                <c:ptCount val="250"/>
                <c:pt idx="0">
                  <c:v>1.8004809243305404</c:v>
                </c:pt>
                <c:pt idx="1">
                  <c:v>2.7989761051597513</c:v>
                </c:pt>
                <c:pt idx="2">
                  <c:v>3.5577960091012493</c:v>
                </c:pt>
                <c:pt idx="3">
                  <c:v>4.1760187592353839</c:v>
                </c:pt>
                <c:pt idx="4">
                  <c:v>4.6984937249521455</c:v>
                </c:pt>
                <c:pt idx="5">
                  <c:v>3.433711559761055</c:v>
                </c:pt>
                <c:pt idx="6">
                  <c:v>3.698887808284574</c:v>
                </c:pt>
                <c:pt idx="7">
                  <c:v>3.9351867057060934</c:v>
                </c:pt>
                <c:pt idx="8">
                  <c:v>4.1478762995619505</c:v>
                </c:pt>
                <c:pt idx="9">
                  <c:v>4.3408887071129323</c:v>
                </c:pt>
                <c:pt idx="10">
                  <c:v>4.5172457079537214</c:v>
                </c:pt>
                <c:pt idx="11">
                  <c:v>4.6793242723042763</c:v>
                </c:pt>
                <c:pt idx="12">
                  <c:v>3.6217726960857171</c:v>
                </c:pt>
                <c:pt idx="13">
                  <c:v>3.725937351530435</c:v>
                </c:pt>
                <c:pt idx="14">
                  <c:v>3.8229490428612261</c:v>
                </c:pt>
                <c:pt idx="15">
                  <c:v>3.9136116087873827</c:v>
                </c:pt>
                <c:pt idx="16">
                  <c:v>3.9986037537465897</c:v>
                </c:pt>
                <c:pt idx="17">
                  <c:v>4.0785037402130797</c:v>
                </c:pt>
                <c:pt idx="18">
                  <c:v>4.1538082362880404</c:v>
                </c:pt>
                <c:pt idx="19">
                  <c:v>4.2249469171784302</c:v>
                </c:pt>
                <c:pt idx="20">
                  <c:v>4.2922939272800118</c:v>
                </c:pt>
                <c:pt idx="21">
                  <c:v>4.3561769846054421</c:v>
                </c:pt>
                <c:pt idx="22">
                  <c:v>4.41688468971976</c:v>
                </c:pt>
                <c:pt idx="23">
                  <c:v>4.4746724499795167</c:v>
                </c:pt>
                <c:pt idx="24">
                  <c:v>4.5297673236351379</c:v>
                </c:pt>
                <c:pt idx="25">
                  <c:v>3.054914675049015</c:v>
                </c:pt>
                <c:pt idx="26">
                  <c:v>3.088445451745125</c:v>
                </c:pt>
                <c:pt idx="27">
                  <c:v>3.1205461400324062</c:v>
                </c:pt>
                <c:pt idx="28">
                  <c:v>3.1513150420774521</c:v>
                </c:pt>
                <c:pt idx="29">
                  <c:v>3.1808411498968763</c:v>
                </c:pt>
                <c:pt idx="30">
                  <c:v>3.2092052642619522</c:v>
                </c:pt>
                <c:pt idx="31">
                  <c:v>3.2364809514282404</c:v>
                </c:pt>
                <c:pt idx="32">
                  <c:v>3.2627353650762538</c:v>
                </c:pt>
                <c:pt idx="33">
                  <c:v>3.2880299555939136</c:v>
                </c:pt>
                <c:pt idx="34">
                  <c:v>3.3124210847010276</c:v>
                </c:pt>
                <c:pt idx="35">
                  <c:v>3.3359605601453612</c:v>
                </c:pt>
                <c:pt idx="36">
                  <c:v>3.3586961025926918</c:v>
                </c:pt>
                <c:pt idx="37">
                  <c:v>3.3806717547411975</c:v>
                </c:pt>
                <c:pt idx="38">
                  <c:v>3.4019282410016745</c:v>
                </c:pt>
                <c:pt idx="39">
                  <c:v>3.422503284714101</c:v>
                </c:pt>
                <c:pt idx="40">
                  <c:v>3.4424318887516798</c:v>
                </c:pt>
                <c:pt idx="41">
                  <c:v>3.4617465844452768</c:v>
                </c:pt>
                <c:pt idx="42">
                  <c:v>3.4804776530039385</c:v>
                </c:pt>
                <c:pt idx="43">
                  <c:v>3.4986533229800099</c:v>
                </c:pt>
                <c:pt idx="44">
                  <c:v>3.5162999468056055</c:v>
                </c:pt>
                <c:pt idx="45">
                  <c:v>3.533442158991225</c:v>
                </c:pt>
                <c:pt idx="46">
                  <c:v>3.5501030182116597</c:v>
                </c:pt>
                <c:pt idx="47">
                  <c:v>3.5663041351964688</c:v>
                </c:pt>
                <c:pt idx="48">
                  <c:v>3.5820657880820801</c:v>
                </c:pt>
                <c:pt idx="49">
                  <c:v>3.5974070266619664</c:v>
                </c:pt>
                <c:pt idx="50">
                  <c:v>3.612345766783589</c:v>
                </c:pt>
                <c:pt idx="51">
                  <c:v>3.6268988759805638</c:v>
                </c:pt>
                <c:pt idx="52">
                  <c:v>3.6410822512913006</c:v>
                </c:pt>
                <c:pt idx="53">
                  <c:v>3.6549108900975358</c:v>
                </c:pt>
                <c:pt idx="54">
                  <c:v>3.6683989547147138</c:v>
                </c:pt>
                <c:pt idx="55">
                  <c:v>3.6815598313785749</c:v>
                </c:pt>
                <c:pt idx="56">
                  <c:v>3.6944061841963958</c:v>
                </c:pt>
                <c:pt idx="57">
                  <c:v>3.7069500045655568</c:v>
                </c:pt>
                <c:pt idx="58">
                  <c:v>3.7192026565047476</c:v>
                </c:pt>
                <c:pt idx="59">
                  <c:v>3.7311749182931964</c:v>
                </c:pt>
                <c:pt idx="60">
                  <c:v>3.74287702076961</c:v>
                </c:pt>
                <c:pt idx="61">
                  <c:v>3.7543186826042625</c:v>
                </c:pt>
                <c:pt idx="62">
                  <c:v>3.7655091428240479</c:v>
                </c:pt>
                <c:pt idx="63">
                  <c:v>3.7764571908407909</c:v>
                </c:pt>
                <c:pt idx="64">
                  <c:v>3.7871711942070236</c:v>
                </c:pt>
                <c:pt idx="65">
                  <c:v>3.7976591243004645</c:v>
                </c:pt>
                <c:pt idx="66">
                  <c:v>3.8079285801180363</c:v>
                </c:pt>
                <c:pt idx="67">
                  <c:v>3.8179868103422532</c:v>
                </c:pt>
                <c:pt idx="68">
                  <c:v>3.8278407338267502</c:v>
                </c:pt>
                <c:pt idx="69">
                  <c:v>3.8374969586335035</c:v>
                </c:pt>
                <c:pt idx="70">
                  <c:v>3.8469617997415457</c:v>
                </c:pt>
                <c:pt idx="71">
                  <c:v>3.8562412955357117</c:v>
                </c:pt>
                <c:pt idx="72">
                  <c:v>3.8653412231737541</c:v>
                </c:pt>
                <c:pt idx="73">
                  <c:v>3.8742671129211441</c:v>
                </c:pt>
                <c:pt idx="74">
                  <c:v>3.8830242615347239</c:v>
                </c:pt>
                <c:pt idx="75">
                  <c:v>3.8916177447690932</c:v>
                </c:pt>
                <c:pt idx="76">
                  <c:v>3.9000524290730332</c:v>
                </c:pt>
                <c:pt idx="77">
                  <c:v>3.9083329825373827</c:v>
                </c:pt>
                <c:pt idx="78">
                  <c:v>3.9164638851504465</c:v>
                </c:pt>
                <c:pt idx="79">
                  <c:v>3.9244494384122204</c:v>
                </c:pt>
                <c:pt idx="80">
                  <c:v>3.9322937743543527</c:v>
                </c:pt>
                <c:pt idx="81">
                  <c:v>3.9400008640088706</c:v>
                </c:pt>
                <c:pt idx="82">
                  <c:v>3.9475745253650896</c:v>
                </c:pt>
                <c:pt idx="83">
                  <c:v>3.9550184308509517</c:v>
                </c:pt>
                <c:pt idx="84">
                  <c:v>3.9623361143720559</c:v>
                </c:pt>
                <c:pt idx="85">
                  <c:v>3.969530977939014</c:v>
                </c:pt>
                <c:pt idx="86">
                  <c:v>3.9766062979113181</c:v>
                </c:pt>
                <c:pt idx="87">
                  <c:v>3.98356523088371</c:v>
                </c:pt>
                <c:pt idx="88">
                  <c:v>3.990410819239032</c:v>
                </c:pt>
                <c:pt idx="89">
                  <c:v>3.9971459963896732</c:v>
                </c:pt>
                <c:pt idx="90">
                  <c:v>4.0037735917280761</c:v>
                </c:pt>
                <c:pt idx="91">
                  <c:v>4.010296335305223</c:v>
                </c:pt>
                <c:pt idx="92">
                  <c:v>4.0167168622545883</c:v>
                </c:pt>
                <c:pt idx="93">
                  <c:v>4.0230377169778002</c:v>
                </c:pt>
                <c:pt idx="94">
                  <c:v>4.0292613571070328</c:v>
                </c:pt>
                <c:pt idx="95">
                  <c:v>4.0353901572580817</c:v>
                </c:pt>
                <c:pt idx="96">
                  <c:v>4.0414264125870698</c:v>
                </c:pt>
                <c:pt idx="97">
                  <c:v>4.0473723421628343</c:v>
                </c:pt>
                <c:pt idx="98">
                  <c:v>4.0532300921661664</c:v>
                </c:pt>
                <c:pt idx="99">
                  <c:v>4.0590017389263329</c:v>
                </c:pt>
                <c:pt idx="100">
                  <c:v>4.0646892918045614</c:v>
                </c:pt>
                <c:pt idx="101">
                  <c:v>4.0702946959335353</c:v>
                </c:pt>
                <c:pt idx="102">
                  <c:v>4.0758198348213233</c:v>
                </c:pt>
                <c:pt idx="103">
                  <c:v>4.0812665328275886</c:v>
                </c:pt>
                <c:pt idx="104">
                  <c:v>4.0866365575194372</c:v>
                </c:pt>
                <c:pt idx="105">
                  <c:v>4.0919316219137496</c:v>
                </c:pt>
                <c:pt idx="106">
                  <c:v>4.097153386612395</c:v>
                </c:pt>
                <c:pt idx="107">
                  <c:v>4.1023034618363461</c:v>
                </c:pt>
                <c:pt idx="108">
                  <c:v>4.1073834093642869</c:v>
                </c:pt>
                <c:pt idx="109">
                  <c:v>4.1123947443809676</c:v>
                </c:pt>
                <c:pt idx="110">
                  <c:v>4.1173389372402402</c:v>
                </c:pt>
                <c:pt idx="111">
                  <c:v>4.1222174151473858</c:v>
                </c:pt>
                <c:pt idx="112">
                  <c:v>4.1270315637650539</c:v>
                </c:pt>
                <c:pt idx="113">
                  <c:v>4.1317827287468916</c:v>
                </c:pt>
                <c:pt idx="114">
                  <c:v>4.1364722172026704</c:v>
                </c:pt>
                <c:pt idx="115">
                  <c:v>4.1411012990984961</c:v>
                </c:pt>
                <c:pt idx="116">
                  <c:v>4.1456712085954797</c:v>
                </c:pt>
                <c:pt idx="117">
                  <c:v>4.1501831453300273</c:v>
                </c:pt>
                <c:pt idx="118">
                  <c:v>4.1546382756387432</c:v>
                </c:pt>
                <c:pt idx="119">
                  <c:v>4.1590377337307523</c:v>
                </c:pt>
                <c:pt idx="120">
                  <c:v>4.1633826228100741</c:v>
                </c:pt>
                <c:pt idx="121">
                  <c:v>4.167674016150575</c:v>
                </c:pt>
                <c:pt idx="122">
                  <c:v>4.171912958125799</c:v>
                </c:pt>
                <c:pt idx="123">
                  <c:v>4.1761004651959439</c:v>
                </c:pt>
                <c:pt idx="124">
                  <c:v>4.1802375268540439</c:v>
                </c:pt>
                <c:pt idx="125">
                  <c:v>4.1843251065333451</c:v>
                </c:pt>
                <c:pt idx="126">
                  <c:v>4.1883641424777354</c:v>
                </c:pt>
                <c:pt idx="127">
                  <c:v>4.1923555485770017</c:v>
                </c:pt>
                <c:pt idx="128">
                  <c:v>4.1963002151685602</c:v>
                </c:pt>
                <c:pt idx="129">
                  <c:v>4.2001990098072675</c:v>
                </c:pt>
                <c:pt idx="130">
                  <c:v>4.2040527780047663</c:v>
                </c:pt>
                <c:pt idx="131">
                  <c:v>4.2078623439398113</c:v>
                </c:pt>
                <c:pt idx="132">
                  <c:v>4.2116285111408889</c:v>
                </c:pt>
                <c:pt idx="133">
                  <c:v>4.2153520631424097</c:v>
                </c:pt>
                <c:pt idx="134">
                  <c:v>4.2190337641156646</c:v>
                </c:pt>
                <c:pt idx="135">
                  <c:v>4.2226743594756897</c:v>
                </c:pt>
                <c:pt idx="136">
                  <c:v>4.2262745764651086</c:v>
                </c:pt>
                <c:pt idx="137">
                  <c:v>4.2298351247159935</c:v>
                </c:pt>
                <c:pt idx="138">
                  <c:v>4.2333566967906897</c:v>
                </c:pt>
                <c:pt idx="139">
                  <c:v>4.2368399687025553</c:v>
                </c:pt>
                <c:pt idx="140">
                  <c:v>4.240285600417466</c:v>
                </c:pt>
                <c:pt idx="141">
                  <c:v>4.2436942363369292</c:v>
                </c:pt>
                <c:pt idx="142">
                  <c:v>4.2470665057636028</c:v>
                </c:pt>
                <c:pt idx="143">
                  <c:v>4.2504030233499632</c:v>
                </c:pt>
                <c:pt idx="144">
                  <c:v>4.2537043895308271</c:v>
                </c:pt>
                <c:pt idx="145">
                  <c:v>4.2569711909404413</c:v>
                </c:pt>
                <c:pt idx="146">
                  <c:v>4.2602040008147437</c:v>
                </c:pt>
                <c:pt idx="147">
                  <c:v>4.2634033793794481</c:v>
                </c:pt>
                <c:pt idx="148">
                  <c:v>4.2665698742245164</c:v>
                </c:pt>
                <c:pt idx="149">
                  <c:v>4.2697040206655936</c:v>
                </c:pt>
                <c:pt idx="150">
                  <c:v>4.2728063420929283</c:v>
                </c:pt>
                <c:pt idx="151">
                  <c:v>4.2758773503082823</c:v>
                </c:pt>
                <c:pt idx="152">
                  <c:v>4.2789175458503363</c:v>
                </c:pt>
                <c:pt idx="153">
                  <c:v>4.2819274183090208</c:v>
                </c:pt>
                <c:pt idx="154">
                  <c:v>4.2849074466292407</c:v>
                </c:pt>
                <c:pt idx="155">
                  <c:v>4.287858099404394</c:v>
                </c:pt>
                <c:pt idx="156">
                  <c:v>4.2907798351601105</c:v>
                </c:pt>
                <c:pt idx="157">
                  <c:v>4.2936731026285617</c:v>
                </c:pt>
                <c:pt idx="158">
                  <c:v>4.2965383410137283</c:v>
                </c:pt>
                <c:pt idx="159">
                  <c:v>4.2993759802479845</c:v>
                </c:pt>
                <c:pt idx="160">
                  <c:v>4.3021864412402975</c:v>
                </c:pt>
                <c:pt idx="161">
                  <c:v>4.3049701361164141</c:v>
                </c:pt>
                <c:pt idx="162">
                  <c:v>4.3077274684512741</c:v>
                </c:pt>
                <c:pt idx="163">
                  <c:v>4.3104588334940166</c:v>
                </c:pt>
                <c:pt idx="164">
                  <c:v>4.3131646183857928</c:v>
                </c:pt>
                <c:pt idx="165">
                  <c:v>4.3158452023706992</c:v>
                </c:pt>
                <c:pt idx="166">
                  <c:v>4.3185009570000554</c:v>
                </c:pt>
                <c:pt idx="167">
                  <c:v>4.3211322463302988</c:v>
                </c:pt>
                <c:pt idx="168">
                  <c:v>4.3237394271147096</c:v>
                </c:pt>
                <c:pt idx="169">
                  <c:v>4.3263228489892045</c:v>
                </c:pt>
                <c:pt idx="170">
                  <c:v>4.3288828546524032</c:v>
                </c:pt>
                <c:pt idx="171">
                  <c:v>4.3314197800401901</c:v>
                </c:pt>
                <c:pt idx="172">
                  <c:v>4.3339339544949498</c:v>
                </c:pt>
                <c:pt idx="173">
                  <c:v>4.3364257009296843</c:v>
                </c:pt>
                <c:pt idx="174">
                  <c:v>4.3388953359871838</c:v>
                </c:pt>
                <c:pt idx="175">
                  <c:v>4.3413431701944205</c:v>
                </c:pt>
                <c:pt idx="176">
                  <c:v>4.3437695081123575</c:v>
                </c:pt>
                <c:pt idx="177">
                  <c:v>4.3461746484812949</c:v>
                </c:pt>
                <c:pt idx="178">
                  <c:v>4.3485588843619505</c:v>
                </c:pt>
                <c:pt idx="179">
                  <c:v>4.3509225032723862</c:v>
                </c:pt>
                <c:pt idx="180">
                  <c:v>4.3532657873209466</c:v>
                </c:pt>
                <c:pt idx="181">
                  <c:v>4.355589013335333</c:v>
                </c:pt>
                <c:pt idx="182">
                  <c:v>4.3578924529879597</c:v>
                </c:pt>
                <c:pt idx="183">
                  <c:v>4.3601763729176941</c:v>
                </c:pt>
                <c:pt idx="184">
                  <c:v>4.3624410348481302</c:v>
                </c:pt>
                <c:pt idx="185">
                  <c:v>4.3646866957024866</c:v>
                </c:pt>
                <c:pt idx="186">
                  <c:v>4.3669136077152659</c:v>
                </c:pt>
                <c:pt idx="187">
                  <c:v>4.3691220185407582</c:v>
                </c:pt>
                <c:pt idx="188">
                  <c:v>4.3713121713585137</c:v>
                </c:pt>
                <c:pt idx="189">
                  <c:v>4.3734843049758751</c:v>
                </c:pt>
                <c:pt idx="190">
                  <c:v>4.3756386539276546</c:v>
                </c:pt>
                <c:pt idx="191">
                  <c:v>4.3777754485730789</c:v>
                </c:pt>
                <c:pt idx="192">
                  <c:v>4.379894915190059</c:v>
                </c:pt>
                <c:pt idx="193">
                  <c:v>4.3819972760668815</c:v>
                </c:pt>
                <c:pt idx="194">
                  <c:v>4.3840827495914212</c:v>
                </c:pt>
                <c:pt idx="195">
                  <c:v>4.3861515503379191</c:v>
                </c:pt>
                <c:pt idx="196">
                  <c:v>4.3882038891514421</c:v>
                </c:pt>
                <c:pt idx="197">
                  <c:v>4.3902399732300621</c:v>
                </c:pt>
                <c:pt idx="198">
                  <c:v>4.3922600062048591</c:v>
                </c:pt>
                <c:pt idx="199">
                  <c:v>4.3942641882177886</c:v>
                </c:pt>
                <c:pt idx="200">
                  <c:v>4.3962527159974885</c:v>
                </c:pt>
                <c:pt idx="201">
                  <c:v>4.3982257829331077</c:v>
                </c:pt>
                <c:pt idx="202">
                  <c:v>4.4001835791461845</c:v>
                </c:pt>
                <c:pt idx="203">
                  <c:v>4.4021262915606663</c:v>
                </c:pt>
                <c:pt idx="204">
                  <c:v>4.4040541039711014</c:v>
                </c:pt>
                <c:pt idx="205">
                  <c:v>4.4059671971090779</c:v>
                </c:pt>
                <c:pt idx="206">
                  <c:v>4.4078657487079544</c:v>
                </c:pt>
                <c:pt idx="207">
                  <c:v>4.40974993356593</c:v>
                </c:pt>
                <c:pt idx="208">
                  <c:v>4.4116199236075131</c:v>
                </c:pt>
                <c:pt idx="209">
                  <c:v>4.4134758879434326</c:v>
                </c:pt>
                <c:pt idx="210">
                  <c:v>4.4153179929290323</c:v>
                </c:pt>
                <c:pt idx="211">
                  <c:v>4.4171464022211984</c:v>
                </c:pt>
                <c:pt idx="212">
                  <c:v>4.4189612768338735</c:v>
                </c:pt>
                <c:pt idx="213">
                  <c:v>4.4207627751921716</c:v>
                </c:pt>
                <c:pt idx="214">
                  <c:v>4.4225510531851651</c:v>
                </c:pt>
                <c:pt idx="215">
                  <c:v>4.4243262642173677</c:v>
                </c:pt>
                <c:pt idx="216">
                  <c:v>4.4260885592589378</c:v>
                </c:pt>
                <c:pt idx="217">
                  <c:v>4.4278380868946785</c:v>
                </c:pt>
                <c:pt idx="218">
                  <c:v>4.4295749933718165</c:v>
                </c:pt>
                <c:pt idx="219">
                  <c:v>4.4312994226466476</c:v>
                </c:pt>
                <c:pt idx="220">
                  <c:v>4.4330115164300343</c:v>
                </c:pt>
                <c:pt idx="221">
                  <c:v>4.4347114142318294</c:v>
                </c:pt>
                <c:pt idx="222">
                  <c:v>4.4363992534042112</c:v>
                </c:pt>
                <c:pt idx="223">
                  <c:v>4.4380751691840139</c:v>
                </c:pt>
                <c:pt idx="224">
                  <c:v>4.4397392947340304</c:v>
                </c:pt>
                <c:pt idx="225">
                  <c:v>4.4413917611833487</c:v>
                </c:pt>
                <c:pt idx="226">
                  <c:v>4.4430326976667391</c:v>
                </c:pt>
                <c:pt idx="227">
                  <c:v>4.4446622313631128</c:v>
                </c:pt>
                <c:pt idx="228">
                  <c:v>4.4462804875330892</c:v>
                </c:pt>
                <c:pt idx="229">
                  <c:v>4.447887589555684</c:v>
                </c:pt>
                <c:pt idx="230">
                  <c:v>4.4494836589641462</c:v>
                </c:pt>
                <c:pt idx="231">
                  <c:v>4.4510688154809861</c:v>
                </c:pt>
                <c:pt idx="232">
                  <c:v>4.4526431770521677</c:v>
                </c:pt>
                <c:pt idx="233">
                  <c:v>4.4542068598805491</c:v>
                </c:pt>
                <c:pt idx="234">
                  <c:v>4.4557599784585458</c:v>
                </c:pt>
                <c:pt idx="235">
                  <c:v>4.4573026456000537</c:v>
                </c:pt>
                <c:pt idx="236">
                  <c:v>4.4588349724716538</c:v>
                </c:pt>
                <c:pt idx="237">
                  <c:v>4.460357068623118</c:v>
                </c:pt>
                <c:pt idx="238">
                  <c:v>4.4618690420172209</c:v>
                </c:pt>
                <c:pt idx="239">
                  <c:v>4.4633709990588963</c:v>
                </c:pt>
                <c:pt idx="240">
                  <c:v>4.4648630446237387</c:v>
                </c:pt>
                <c:pt idx="241">
                  <c:v>4.4663452820858796</c:v>
                </c:pt>
                <c:pt idx="242">
                  <c:v>4.4678178133452375</c:v>
                </c:pt>
                <c:pt idx="243">
                  <c:v>4.469280738854188</c:v>
                </c:pt>
                <c:pt idx="244">
                  <c:v>4.4707341576436264</c:v>
                </c:pt>
                <c:pt idx="245">
                  <c:v>4.4721781673484813</c:v>
                </c:pt>
                <c:pt idx="246">
                  <c:v>4.4736128642326678</c:v>
                </c:pt>
                <c:pt idx="247">
                  <c:v>4.4750383432134946</c:v>
                </c:pt>
                <c:pt idx="248">
                  <c:v>4.4764546978855515</c:v>
                </c:pt>
                <c:pt idx="249">
                  <c:v>4.4778620205440891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53408"/>
        <c:axId val="170765104"/>
      </c:scatterChart>
      <c:valAx>
        <c:axId val="104053408"/>
        <c:scaling>
          <c:orientation val="minMax"/>
          <c:max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765104"/>
        <c:crosses val="autoZero"/>
        <c:crossBetween val="midCat"/>
      </c:valAx>
      <c:valAx>
        <c:axId val="170765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053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0</xdr:row>
      <xdr:rowOff>1</xdr:rowOff>
    </xdr:from>
    <xdr:to>
      <xdr:col>9</xdr:col>
      <xdr:colOff>466725</xdr:colOff>
      <xdr:row>12</xdr:row>
      <xdr:rowOff>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95250</xdr:colOff>
      <xdr:row>13</xdr:row>
      <xdr:rowOff>100012</xdr:rowOff>
    </xdr:from>
    <xdr:to>
      <xdr:col>19</xdr:col>
      <xdr:colOff>400050</xdr:colOff>
      <xdr:row>27</xdr:row>
      <xdr:rowOff>176212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152400</xdr:colOff>
      <xdr:row>13</xdr:row>
      <xdr:rowOff>100012</xdr:rowOff>
    </xdr:from>
    <xdr:to>
      <xdr:col>11</xdr:col>
      <xdr:colOff>457200</xdr:colOff>
      <xdr:row>27</xdr:row>
      <xdr:rowOff>176212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4"/>
  <sheetViews>
    <sheetView tabSelected="1" workbookViewId="0">
      <selection activeCell="M6" sqref="M6"/>
    </sheetView>
  </sheetViews>
  <sheetFormatPr defaultRowHeight="15" x14ac:dyDescent="0.25"/>
  <cols>
    <col min="2" max="2" width="14.42578125" bestFit="1" customWidth="1"/>
  </cols>
  <sheetData>
    <row r="1" spans="1:4" x14ac:dyDescent="0.25">
      <c r="A1" t="s">
        <v>0</v>
      </c>
      <c r="B1" t="s">
        <v>1</v>
      </c>
    </row>
    <row r="2" spans="1:4" x14ac:dyDescent="0.25">
      <c r="A2">
        <v>0.1</v>
      </c>
      <c r="C2" s="1">
        <f>200*(A2)^-0.75</f>
        <v>1124.6826503806981</v>
      </c>
    </row>
    <row r="3" spans="1:4" x14ac:dyDescent="0.25">
      <c r="A3">
        <v>20</v>
      </c>
      <c r="B3">
        <v>30</v>
      </c>
      <c r="C3" s="1">
        <f>200*(A3)^-0.75</f>
        <v>21.147425268811283</v>
      </c>
    </row>
    <row r="4" spans="1:4" x14ac:dyDescent="0.25">
      <c r="A4">
        <v>50</v>
      </c>
      <c r="B4">
        <v>10</v>
      </c>
      <c r="C4" s="1">
        <f t="shared" ref="C4:C12" si="0">200*(A4)^-0.75</f>
        <v>10.636591793889979</v>
      </c>
    </row>
    <row r="5" spans="1:4" x14ac:dyDescent="0.25">
      <c r="A5">
        <v>100</v>
      </c>
      <c r="B5">
        <v>6</v>
      </c>
      <c r="C5" s="1">
        <f t="shared" si="0"/>
        <v>6.3245553203367573</v>
      </c>
    </row>
    <row r="6" spans="1:4" x14ac:dyDescent="0.25">
      <c r="A6">
        <v>250</v>
      </c>
      <c r="B6">
        <v>3.3</v>
      </c>
      <c r="C6" s="1">
        <f t="shared" si="0"/>
        <v>3.1810829150682034</v>
      </c>
    </row>
    <row r="7" spans="1:4" x14ac:dyDescent="0.25">
      <c r="A7">
        <v>500</v>
      </c>
      <c r="B7">
        <v>2</v>
      </c>
      <c r="C7" s="1">
        <f t="shared" si="0"/>
        <v>1.8914832180063512</v>
      </c>
    </row>
    <row r="8" spans="1:4" x14ac:dyDescent="0.25">
      <c r="A8">
        <v>1000</v>
      </c>
      <c r="B8">
        <v>1.1000000000000001</v>
      </c>
      <c r="C8" s="1">
        <f t="shared" si="0"/>
        <v>1.1246826503806984</v>
      </c>
    </row>
    <row r="9" spans="1:4" x14ac:dyDescent="0.25">
      <c r="A9">
        <v>2000</v>
      </c>
      <c r="B9">
        <v>0.75</v>
      </c>
      <c r="C9" s="1">
        <f t="shared" si="0"/>
        <v>0.66874030497642234</v>
      </c>
    </row>
    <row r="10" spans="1:4" x14ac:dyDescent="0.25">
      <c r="A10">
        <v>4000</v>
      </c>
      <c r="B10">
        <v>0.45</v>
      </c>
      <c r="C10" s="1">
        <f t="shared" si="0"/>
        <v>0.39763536438352537</v>
      </c>
    </row>
    <row r="11" spans="1:4" x14ac:dyDescent="0.25">
      <c r="A11">
        <v>7000</v>
      </c>
      <c r="B11">
        <v>0.3</v>
      </c>
      <c r="C11" s="1">
        <f t="shared" si="0"/>
        <v>0.26134034835105563</v>
      </c>
    </row>
    <row r="12" spans="1:4" x14ac:dyDescent="0.25">
      <c r="A12">
        <v>10000</v>
      </c>
      <c r="B12">
        <v>0.25</v>
      </c>
      <c r="C12" s="1">
        <f t="shared" si="0"/>
        <v>0.19999999999999987</v>
      </c>
    </row>
    <row r="14" spans="1:4" x14ac:dyDescent="0.25">
      <c r="A14" t="s">
        <v>0</v>
      </c>
      <c r="B14" t="s">
        <v>3</v>
      </c>
      <c r="C14" t="s">
        <v>2</v>
      </c>
      <c r="D14" t="s">
        <v>4</v>
      </c>
    </row>
    <row r="15" spans="1:4" x14ac:dyDescent="0.25">
      <c r="A15" s="2">
        <v>20</v>
      </c>
      <c r="B15">
        <f>1000*208*(A15)^-0.75</f>
        <v>21993.322279563734</v>
      </c>
      <c r="C15">
        <f>5*(3000/(B15+3000))</f>
        <v>0.60016030811018017</v>
      </c>
      <c r="D15">
        <f>C15*3</f>
        <v>1.8004809243305404</v>
      </c>
    </row>
    <row r="16" spans="1:4" x14ac:dyDescent="0.25">
      <c r="A16" s="2">
        <v>40</v>
      </c>
      <c r="B16">
        <f t="shared" ref="B16:B79" si="1">1000*208*(A16)^-0.75</f>
        <v>13077.307668702528</v>
      </c>
      <c r="C16">
        <f t="shared" ref="C16:C79" si="2">5*(3000/(B16+3000))</f>
        <v>0.93299203505325046</v>
      </c>
      <c r="D16">
        <f t="shared" ref="D16:D19" si="3">C16*3</f>
        <v>2.7989761051597513</v>
      </c>
    </row>
    <row r="17" spans="1:4" x14ac:dyDescent="0.25">
      <c r="A17" s="2">
        <v>60</v>
      </c>
      <c r="B17">
        <f t="shared" si="1"/>
        <v>9648.2799702076391</v>
      </c>
      <c r="C17">
        <f t="shared" si="2"/>
        <v>1.1859320030337497</v>
      </c>
      <c r="D17">
        <f t="shared" si="3"/>
        <v>3.5577960091012493</v>
      </c>
    </row>
    <row r="18" spans="1:4" x14ac:dyDescent="0.25">
      <c r="A18" s="2">
        <v>80</v>
      </c>
      <c r="B18">
        <f t="shared" si="1"/>
        <v>7775.8136623503497</v>
      </c>
      <c r="C18">
        <f t="shared" si="2"/>
        <v>1.3920062530784614</v>
      </c>
      <c r="D18">
        <f t="shared" si="3"/>
        <v>4.1760187592353839</v>
      </c>
    </row>
    <row r="19" spans="1:4" x14ac:dyDescent="0.25">
      <c r="A19" s="2">
        <v>100</v>
      </c>
      <c r="B19">
        <f t="shared" si="1"/>
        <v>6577.5375331502273</v>
      </c>
      <c r="C19">
        <f t="shared" si="2"/>
        <v>1.5661645749840485</v>
      </c>
      <c r="D19">
        <f t="shared" si="3"/>
        <v>4.6984937249521455</v>
      </c>
    </row>
    <row r="20" spans="1:4" x14ac:dyDescent="0.25">
      <c r="A20" s="3">
        <v>120</v>
      </c>
      <c r="B20">
        <f t="shared" si="1"/>
        <v>5736.9015940545796</v>
      </c>
      <c r="C20">
        <f t="shared" si="2"/>
        <v>1.7168557798805275</v>
      </c>
      <c r="D20">
        <f>C20*2</f>
        <v>3.433711559761055</v>
      </c>
    </row>
    <row r="21" spans="1:4" x14ac:dyDescent="0.25">
      <c r="A21" s="3">
        <v>140</v>
      </c>
      <c r="B21">
        <f t="shared" si="1"/>
        <v>5110.5460762577286</v>
      </c>
      <c r="C21">
        <f t="shared" si="2"/>
        <v>1.849443904142287</v>
      </c>
      <c r="D21">
        <f t="shared" ref="D21:D26" si="4">C21*2</f>
        <v>3.698887808284574</v>
      </c>
    </row>
    <row r="22" spans="1:4" x14ac:dyDescent="0.25">
      <c r="A22" s="3">
        <v>160</v>
      </c>
      <c r="B22">
        <f t="shared" si="1"/>
        <v>4623.5264661012006</v>
      </c>
      <c r="C22">
        <f t="shared" si="2"/>
        <v>1.9675933528530467</v>
      </c>
      <c r="D22">
        <f t="shared" si="4"/>
        <v>3.9351867057060934</v>
      </c>
    </row>
    <row r="23" spans="1:4" x14ac:dyDescent="0.25">
      <c r="A23" s="3">
        <v>180</v>
      </c>
      <c r="B23">
        <f t="shared" si="1"/>
        <v>4232.6168461601046</v>
      </c>
      <c r="C23">
        <f t="shared" si="2"/>
        <v>2.0739381497809752</v>
      </c>
      <c r="D23">
        <f t="shared" si="4"/>
        <v>4.1478762995619505</v>
      </c>
    </row>
    <row r="24" spans="1:4" x14ac:dyDescent="0.25">
      <c r="A24" s="3">
        <v>200</v>
      </c>
      <c r="B24">
        <f t="shared" si="1"/>
        <v>3911.0272168098513</v>
      </c>
      <c r="C24">
        <f t="shared" si="2"/>
        <v>2.1704443535564661</v>
      </c>
      <c r="D24">
        <f t="shared" si="4"/>
        <v>4.3408887071129323</v>
      </c>
    </row>
    <row r="25" spans="1:4" x14ac:dyDescent="0.25">
      <c r="A25" s="3">
        <v>220</v>
      </c>
      <c r="B25">
        <f t="shared" si="1"/>
        <v>3641.2150101061861</v>
      </c>
      <c r="C25">
        <f t="shared" si="2"/>
        <v>2.2586228539768607</v>
      </c>
      <c r="D25">
        <f t="shared" si="4"/>
        <v>4.5172457079537214</v>
      </c>
    </row>
    <row r="26" spans="1:4" x14ac:dyDescent="0.25">
      <c r="A26" s="3">
        <v>240</v>
      </c>
      <c r="B26">
        <f t="shared" si="1"/>
        <v>3411.18209686008</v>
      </c>
      <c r="C26">
        <f t="shared" si="2"/>
        <v>2.3396621361521381</v>
      </c>
      <c r="D26">
        <f t="shared" si="4"/>
        <v>4.6793242723042763</v>
      </c>
    </row>
    <row r="27" spans="1:4" x14ac:dyDescent="0.25">
      <c r="A27" s="2">
        <v>260</v>
      </c>
      <c r="B27">
        <f t="shared" si="1"/>
        <v>3212.4274182963486</v>
      </c>
      <c r="C27">
        <f t="shared" si="2"/>
        <v>2.4145151307238115</v>
      </c>
      <c r="D27">
        <f>C27*1.5</f>
        <v>3.6217726960857171</v>
      </c>
    </row>
    <row r="28" spans="1:4" x14ac:dyDescent="0.25">
      <c r="A28" s="2">
        <v>280</v>
      </c>
      <c r="B28">
        <f t="shared" si="1"/>
        <v>3038.7488777174649</v>
      </c>
      <c r="C28">
        <f t="shared" si="2"/>
        <v>2.4839582343536235</v>
      </c>
      <c r="D28">
        <f t="shared" ref="D28:D39" si="5">C28*1.5</f>
        <v>3.725937351530435</v>
      </c>
    </row>
    <row r="29" spans="1:4" x14ac:dyDescent="0.25">
      <c r="A29" s="2">
        <v>300</v>
      </c>
      <c r="B29">
        <f t="shared" si="1"/>
        <v>2885.5087388662205</v>
      </c>
      <c r="C29">
        <f t="shared" si="2"/>
        <v>2.5486326952408174</v>
      </c>
      <c r="D29">
        <f t="shared" si="5"/>
        <v>3.8229490428612261</v>
      </c>
    </row>
    <row r="30" spans="1:4" x14ac:dyDescent="0.25">
      <c r="A30" s="2">
        <v>320</v>
      </c>
      <c r="B30">
        <f t="shared" si="1"/>
        <v>2749.1652849454672</v>
      </c>
      <c r="C30">
        <f t="shared" si="2"/>
        <v>2.6090744058582551</v>
      </c>
      <c r="D30">
        <f t="shared" si="5"/>
        <v>3.9136116087873827</v>
      </c>
    </row>
    <row r="31" spans="1:4" x14ac:dyDescent="0.25">
      <c r="A31" s="2">
        <v>340</v>
      </c>
      <c r="B31">
        <f t="shared" si="1"/>
        <v>2626.9641569055389</v>
      </c>
      <c r="C31">
        <f t="shared" si="2"/>
        <v>2.6657358358310597</v>
      </c>
      <c r="D31">
        <f t="shared" si="5"/>
        <v>3.9986037537465897</v>
      </c>
    </row>
    <row r="32" spans="1:4" x14ac:dyDescent="0.25">
      <c r="A32" s="2">
        <v>360</v>
      </c>
      <c r="B32">
        <f t="shared" si="1"/>
        <v>2516.7290342669871</v>
      </c>
      <c r="C32">
        <f t="shared" si="2"/>
        <v>2.7190024934753865</v>
      </c>
      <c r="D32">
        <f t="shared" si="5"/>
        <v>4.0785037402130797</v>
      </c>
    </row>
    <row r="33" spans="1:4" x14ac:dyDescent="0.25">
      <c r="A33" s="2">
        <v>380</v>
      </c>
      <c r="B33">
        <f t="shared" si="1"/>
        <v>2416.716112081916</v>
      </c>
      <c r="C33">
        <f t="shared" si="2"/>
        <v>2.7692054908586936</v>
      </c>
      <c r="D33">
        <f t="shared" si="5"/>
        <v>4.1538082362880404</v>
      </c>
    </row>
    <row r="34" spans="1:4" x14ac:dyDescent="0.25">
      <c r="A34" s="2">
        <v>400</v>
      </c>
      <c r="B34">
        <f t="shared" si="1"/>
        <v>2325.5106965997811</v>
      </c>
      <c r="C34">
        <f t="shared" si="2"/>
        <v>2.8166312781189533</v>
      </c>
      <c r="D34">
        <f t="shared" si="5"/>
        <v>4.2249469171784302</v>
      </c>
    </row>
    <row r="35" spans="1:4" x14ac:dyDescent="0.25">
      <c r="A35" s="2">
        <v>420</v>
      </c>
      <c r="B35">
        <f t="shared" si="1"/>
        <v>2241.9522943197067</v>
      </c>
      <c r="C35">
        <f t="shared" si="2"/>
        <v>2.8615292848533413</v>
      </c>
      <c r="D35">
        <f t="shared" si="5"/>
        <v>4.2922939272800118</v>
      </c>
    </row>
    <row r="36" spans="1:4" x14ac:dyDescent="0.25">
      <c r="A36" s="2">
        <v>440</v>
      </c>
      <c r="B36">
        <f t="shared" si="1"/>
        <v>2165.0793986364911</v>
      </c>
      <c r="C36">
        <f t="shared" si="2"/>
        <v>2.9041179897369611</v>
      </c>
      <c r="D36">
        <f t="shared" si="5"/>
        <v>4.3561769846054421</v>
      </c>
    </row>
    <row r="37" spans="1:4" x14ac:dyDescent="0.25">
      <c r="A37" s="2">
        <v>460</v>
      </c>
      <c r="B37">
        <f t="shared" si="1"/>
        <v>2094.0881595502037</v>
      </c>
      <c r="C37">
        <f t="shared" si="2"/>
        <v>2.9445897931465064</v>
      </c>
      <c r="D37">
        <f t="shared" si="5"/>
        <v>4.41688468971976</v>
      </c>
    </row>
    <row r="38" spans="1:4" x14ac:dyDescent="0.25">
      <c r="A38" s="2">
        <v>480</v>
      </c>
      <c r="B38">
        <f t="shared" si="1"/>
        <v>2028.3010100779534</v>
      </c>
      <c r="C38">
        <f t="shared" si="2"/>
        <v>2.9831149666530115</v>
      </c>
      <c r="D38">
        <f t="shared" si="5"/>
        <v>4.4746724499795167</v>
      </c>
    </row>
    <row r="39" spans="1:4" x14ac:dyDescent="0.25">
      <c r="A39" s="2">
        <v>500</v>
      </c>
      <c r="B39">
        <f t="shared" si="1"/>
        <v>1967.1425467266054</v>
      </c>
      <c r="C39">
        <f t="shared" si="2"/>
        <v>3.0198448824234254</v>
      </c>
      <c r="D39">
        <f t="shared" si="5"/>
        <v>4.5297673236351379</v>
      </c>
    </row>
    <row r="40" spans="1:4" x14ac:dyDescent="0.25">
      <c r="A40" s="3">
        <v>520</v>
      </c>
      <c r="B40">
        <f t="shared" si="1"/>
        <v>1910.1207711339205</v>
      </c>
      <c r="C40">
        <f t="shared" si="2"/>
        <v>3.054914675049015</v>
      </c>
      <c r="D40">
        <f>C40</f>
        <v>3.054914675049015</v>
      </c>
    </row>
    <row r="41" spans="1:4" x14ac:dyDescent="0.25">
      <c r="A41" s="3">
        <v>540</v>
      </c>
      <c r="B41">
        <f t="shared" si="1"/>
        <v>1856.8123460054167</v>
      </c>
      <c r="C41">
        <f t="shared" si="2"/>
        <v>3.088445451745125</v>
      </c>
      <c r="D41">
        <f t="shared" ref="D41:D104" si="6">C41</f>
        <v>3.088445451745125</v>
      </c>
    </row>
    <row r="42" spans="1:4" x14ac:dyDescent="0.25">
      <c r="A42" s="3">
        <v>560</v>
      </c>
      <c r="B42">
        <f t="shared" si="1"/>
        <v>1806.8508930440703</v>
      </c>
      <c r="C42">
        <f t="shared" si="2"/>
        <v>3.1205461400324062</v>
      </c>
      <c r="D42">
        <f t="shared" si="6"/>
        <v>3.1205461400324062</v>
      </c>
    </row>
    <row r="43" spans="1:4" x14ac:dyDescent="0.25">
      <c r="A43" s="3">
        <v>580</v>
      </c>
      <c r="B43">
        <f t="shared" si="1"/>
        <v>1759.9176216007577</v>
      </c>
      <c r="C43">
        <f t="shared" si="2"/>
        <v>3.1513150420774521</v>
      </c>
      <c r="D43">
        <f t="shared" si="6"/>
        <v>3.1513150420774521</v>
      </c>
    </row>
    <row r="44" spans="1:4" x14ac:dyDescent="0.25">
      <c r="A44" s="3">
        <v>600</v>
      </c>
      <c r="B44">
        <f t="shared" si="1"/>
        <v>1715.7337613311195</v>
      </c>
      <c r="C44">
        <f t="shared" si="2"/>
        <v>3.1808411498968763</v>
      </c>
      <c r="D44">
        <f t="shared" si="6"/>
        <v>3.1808411498968763</v>
      </c>
    </row>
    <row r="45" spans="1:4" x14ac:dyDescent="0.25">
      <c r="A45" s="3">
        <v>620</v>
      </c>
      <c r="B45">
        <f t="shared" si="1"/>
        <v>1674.0544043852792</v>
      </c>
      <c r="C45">
        <f t="shared" si="2"/>
        <v>3.2092052642619522</v>
      </c>
      <c r="D45">
        <f t="shared" si="6"/>
        <v>3.2092052642619522</v>
      </c>
    </row>
    <row r="46" spans="1:4" x14ac:dyDescent="0.25">
      <c r="A46" s="3">
        <v>640</v>
      </c>
      <c r="B46">
        <f t="shared" si="1"/>
        <v>1634.6634585878171</v>
      </c>
      <c r="C46">
        <f t="shared" si="2"/>
        <v>3.2364809514282404</v>
      </c>
      <c r="D46">
        <f t="shared" si="6"/>
        <v>3.2364809514282404</v>
      </c>
    </row>
    <row r="47" spans="1:4" x14ac:dyDescent="0.25">
      <c r="A47" s="3">
        <v>660</v>
      </c>
      <c r="B47">
        <f t="shared" si="1"/>
        <v>1597.3694834577659</v>
      </c>
      <c r="C47">
        <f t="shared" si="2"/>
        <v>3.2627353650762538</v>
      </c>
      <c r="D47">
        <f t="shared" si="6"/>
        <v>3.2627353650762538</v>
      </c>
    </row>
    <row r="48" spans="1:4" x14ac:dyDescent="0.25">
      <c r="A48" s="3">
        <v>680</v>
      </c>
      <c r="B48">
        <f t="shared" si="1"/>
        <v>1562.0022331245962</v>
      </c>
      <c r="C48">
        <f t="shared" si="2"/>
        <v>3.2880299555939136</v>
      </c>
      <c r="D48">
        <f t="shared" si="6"/>
        <v>3.2880299555939136</v>
      </c>
    </row>
    <row r="49" spans="1:4" x14ac:dyDescent="0.25">
      <c r="A49" s="3">
        <v>700</v>
      </c>
      <c r="B49">
        <f t="shared" si="1"/>
        <v>1528.4097693013773</v>
      </c>
      <c r="C49">
        <f t="shared" si="2"/>
        <v>3.3124210847010276</v>
      </c>
      <c r="D49">
        <f t="shared" si="6"/>
        <v>3.3124210847010276</v>
      </c>
    </row>
    <row r="50" spans="1:4" x14ac:dyDescent="0.25">
      <c r="A50" s="3">
        <v>720</v>
      </c>
      <c r="B50">
        <f t="shared" si="1"/>
        <v>1496.4560370421132</v>
      </c>
      <c r="C50">
        <f t="shared" si="2"/>
        <v>3.3359605601453612</v>
      </c>
      <c r="D50">
        <f t="shared" si="6"/>
        <v>3.3359605601453612</v>
      </c>
    </row>
    <row r="51" spans="1:4" x14ac:dyDescent="0.25">
      <c r="A51" s="3">
        <v>740</v>
      </c>
      <c r="B51">
        <f t="shared" si="1"/>
        <v>1466.0188185590796</v>
      </c>
      <c r="C51">
        <f t="shared" si="2"/>
        <v>3.3586961025926918</v>
      </c>
      <c r="D51">
        <f t="shared" si="6"/>
        <v>3.3586961025926918</v>
      </c>
    </row>
    <row r="52" spans="1:4" x14ac:dyDescent="0.25">
      <c r="A52" s="3">
        <v>760</v>
      </c>
      <c r="B52">
        <f t="shared" si="1"/>
        <v>1436.9879977147634</v>
      </c>
      <c r="C52">
        <f t="shared" si="2"/>
        <v>3.3806717547411975</v>
      </c>
      <c r="D52">
        <f t="shared" si="6"/>
        <v>3.3806717547411975</v>
      </c>
    </row>
    <row r="53" spans="1:4" x14ac:dyDescent="0.25">
      <c r="A53" s="3">
        <v>780</v>
      </c>
      <c r="B53">
        <f t="shared" si="1"/>
        <v>1409.2640812386303</v>
      </c>
      <c r="C53">
        <f t="shared" si="2"/>
        <v>3.4019282410016745</v>
      </c>
      <c r="D53">
        <f t="shared" si="6"/>
        <v>3.4019282410016745</v>
      </c>
    </row>
    <row r="54" spans="1:4" x14ac:dyDescent="0.25">
      <c r="A54" s="3">
        <v>800</v>
      </c>
      <c r="B54">
        <f t="shared" si="1"/>
        <v>1382.7569332056976</v>
      </c>
      <c r="C54">
        <f t="shared" si="2"/>
        <v>3.422503284714101</v>
      </c>
      <c r="D54">
        <f t="shared" si="6"/>
        <v>3.422503284714101</v>
      </c>
    </row>
    <row r="55" spans="1:4" x14ac:dyDescent="0.25">
      <c r="A55" s="3">
        <v>820</v>
      </c>
      <c r="B55">
        <f t="shared" si="1"/>
        <v>1357.384687555696</v>
      </c>
      <c r="C55">
        <f t="shared" si="2"/>
        <v>3.4424318887516798</v>
      </c>
      <c r="D55">
        <f t="shared" si="6"/>
        <v>3.4424318887516798</v>
      </c>
    </row>
    <row r="56" spans="1:4" x14ac:dyDescent="0.25">
      <c r="A56" s="3">
        <v>840</v>
      </c>
      <c r="B56">
        <f t="shared" si="1"/>
        <v>1333.0728099508353</v>
      </c>
      <c r="C56">
        <f t="shared" si="2"/>
        <v>3.4617465844452768</v>
      </c>
      <c r="D56">
        <f t="shared" si="6"/>
        <v>3.4617465844452768</v>
      </c>
    </row>
    <row r="57" spans="1:4" x14ac:dyDescent="0.25">
      <c r="A57" s="3">
        <v>860</v>
      </c>
      <c r="B57">
        <f t="shared" si="1"/>
        <v>1309.7532854588994</v>
      </c>
      <c r="C57">
        <f t="shared" si="2"/>
        <v>3.4804776530039385</v>
      </c>
      <c r="D57">
        <f t="shared" si="6"/>
        <v>3.4804776530039385</v>
      </c>
    </row>
    <row r="58" spans="1:4" x14ac:dyDescent="0.25">
      <c r="A58" s="3">
        <v>880</v>
      </c>
      <c r="B58">
        <f t="shared" si="1"/>
        <v>1287.3639127021634</v>
      </c>
      <c r="C58">
        <f t="shared" si="2"/>
        <v>3.4986533229800099</v>
      </c>
      <c r="D58">
        <f t="shared" si="6"/>
        <v>3.4986533229800099</v>
      </c>
    </row>
    <row r="59" spans="1:4" x14ac:dyDescent="0.25">
      <c r="A59" s="3">
        <v>900</v>
      </c>
      <c r="B59">
        <f t="shared" si="1"/>
        <v>1265.8476884563843</v>
      </c>
      <c r="C59">
        <f t="shared" si="2"/>
        <v>3.5162999468056055</v>
      </c>
      <c r="D59">
        <f t="shared" si="6"/>
        <v>3.5162999468056055</v>
      </c>
    </row>
    <row r="60" spans="1:4" x14ac:dyDescent="0.25">
      <c r="A60" s="3">
        <v>920</v>
      </c>
      <c r="B60">
        <f t="shared" si="1"/>
        <v>1245.1522693900281</v>
      </c>
      <c r="C60">
        <f t="shared" si="2"/>
        <v>3.533442158991225</v>
      </c>
      <c r="D60">
        <f t="shared" si="6"/>
        <v>3.533442158991225</v>
      </c>
    </row>
    <row r="61" spans="1:4" x14ac:dyDescent="0.25">
      <c r="A61" s="3">
        <v>940</v>
      </c>
      <c r="B61">
        <f t="shared" si="1"/>
        <v>1225.2294998346688</v>
      </c>
      <c r="C61">
        <f t="shared" si="2"/>
        <v>3.5501030182116597</v>
      </c>
      <c r="D61">
        <f t="shared" si="6"/>
        <v>3.5501030182116597</v>
      </c>
    </row>
    <row r="62" spans="1:4" x14ac:dyDescent="0.25">
      <c r="A62" s="3">
        <v>960</v>
      </c>
      <c r="B62">
        <f t="shared" si="1"/>
        <v>1206.0349962759544</v>
      </c>
      <c r="C62">
        <f t="shared" si="2"/>
        <v>3.5663041351964688</v>
      </c>
      <c r="D62">
        <f t="shared" si="6"/>
        <v>3.5663041351964688</v>
      </c>
    </row>
    <row r="63" spans="1:4" x14ac:dyDescent="0.25">
      <c r="A63" s="3">
        <v>980</v>
      </c>
      <c r="B63">
        <f t="shared" si="1"/>
        <v>1187.5277807310579</v>
      </c>
      <c r="C63">
        <f t="shared" si="2"/>
        <v>3.5820657880820801</v>
      </c>
      <c r="D63">
        <f t="shared" si="6"/>
        <v>3.5820657880820801</v>
      </c>
    </row>
    <row r="64" spans="1:4" x14ac:dyDescent="0.25">
      <c r="A64" s="3">
        <v>1000</v>
      </c>
      <c r="B64">
        <f t="shared" si="1"/>
        <v>1169.6699563959262</v>
      </c>
      <c r="C64">
        <f t="shared" si="2"/>
        <v>3.5974070266619664</v>
      </c>
      <c r="D64">
        <f t="shared" si="6"/>
        <v>3.5974070266619664</v>
      </c>
    </row>
    <row r="65" spans="1:4" x14ac:dyDescent="0.25">
      <c r="A65">
        <v>1020</v>
      </c>
      <c r="B65">
        <f t="shared" si="1"/>
        <v>1152.4264199536779</v>
      </c>
      <c r="C65">
        <f t="shared" si="2"/>
        <v>3.612345766783589</v>
      </c>
      <c r="D65">
        <f t="shared" si="6"/>
        <v>3.612345766783589</v>
      </c>
    </row>
    <row r="66" spans="1:4" x14ac:dyDescent="0.25">
      <c r="A66">
        <v>1040</v>
      </c>
      <c r="B66">
        <f t="shared" si="1"/>
        <v>1135.7646057734707</v>
      </c>
      <c r="C66">
        <f t="shared" si="2"/>
        <v>3.6268988759805638</v>
      </c>
      <c r="D66">
        <f t="shared" si="6"/>
        <v>3.6268988759805638</v>
      </c>
    </row>
    <row r="67" spans="1:4" x14ac:dyDescent="0.25">
      <c r="A67">
        <v>1060</v>
      </c>
      <c r="B67">
        <f t="shared" si="1"/>
        <v>1119.6542579284744</v>
      </c>
      <c r="C67">
        <f t="shared" si="2"/>
        <v>3.6410822512913006</v>
      </c>
      <c r="D67">
        <f t="shared" si="6"/>
        <v>3.6410822512913006</v>
      </c>
    </row>
    <row r="68" spans="1:4" x14ac:dyDescent="0.25">
      <c r="A68">
        <v>1080</v>
      </c>
      <c r="B68">
        <f t="shared" si="1"/>
        <v>1104.0672265472681</v>
      </c>
      <c r="C68">
        <f t="shared" si="2"/>
        <v>3.6549108900975358</v>
      </c>
      <c r="D68">
        <f t="shared" si="6"/>
        <v>3.6549108900975358</v>
      </c>
    </row>
    <row r="69" spans="1:4" x14ac:dyDescent="0.25">
      <c r="A69">
        <v>1100</v>
      </c>
      <c r="B69">
        <f t="shared" si="1"/>
        <v>1088.9772855053404</v>
      </c>
      <c r="C69">
        <f t="shared" si="2"/>
        <v>3.6683989547147138</v>
      </c>
      <c r="D69">
        <f t="shared" si="6"/>
        <v>3.6683989547147138</v>
      </c>
    </row>
    <row r="70" spans="1:4" x14ac:dyDescent="0.25">
      <c r="A70">
        <v>1120</v>
      </c>
      <c r="B70">
        <f t="shared" si="1"/>
        <v>1074.3599688785148</v>
      </c>
      <c r="C70">
        <f t="shared" si="2"/>
        <v>3.6815598313785749</v>
      </c>
      <c r="D70">
        <f t="shared" si="6"/>
        <v>3.6815598313785749</v>
      </c>
    </row>
    <row r="71" spans="1:4" x14ac:dyDescent="0.25">
      <c r="A71">
        <v>1140</v>
      </c>
      <c r="B71">
        <f t="shared" si="1"/>
        <v>1060.1924239315299</v>
      </c>
      <c r="C71">
        <f t="shared" si="2"/>
        <v>3.6944061841963958</v>
      </c>
      <c r="D71">
        <f t="shared" si="6"/>
        <v>3.6944061841963958</v>
      </c>
    </row>
    <row r="72" spans="1:4" x14ac:dyDescent="0.25">
      <c r="A72">
        <v>1160</v>
      </c>
      <c r="B72">
        <f t="shared" si="1"/>
        <v>1046.4532787131441</v>
      </c>
      <c r="C72">
        <f t="shared" si="2"/>
        <v>3.7069500045655568</v>
      </c>
      <c r="D72">
        <f t="shared" si="6"/>
        <v>3.7069500045655568</v>
      </c>
    </row>
    <row r="73" spans="1:4" x14ac:dyDescent="0.25">
      <c r="A73">
        <v>1180</v>
      </c>
      <c r="B73">
        <f t="shared" si="1"/>
        <v>1033.1225225830474</v>
      </c>
      <c r="C73">
        <f t="shared" si="2"/>
        <v>3.7192026565047476</v>
      </c>
      <c r="D73">
        <f t="shared" si="6"/>
        <v>3.7192026565047476</v>
      </c>
    </row>
    <row r="74" spans="1:4" x14ac:dyDescent="0.25">
      <c r="A74">
        <v>1200</v>
      </c>
      <c r="B74">
        <f t="shared" si="1"/>
        <v>1020.1813982126735</v>
      </c>
      <c r="C74">
        <f t="shared" si="2"/>
        <v>3.7311749182931964</v>
      </c>
      <c r="D74">
        <f t="shared" si="6"/>
        <v>3.7311749182931964</v>
      </c>
    </row>
    <row r="75" spans="1:4" x14ac:dyDescent="0.25">
      <c r="A75">
        <v>1220</v>
      </c>
      <c r="B75">
        <f t="shared" si="1"/>
        <v>1007.6123037875558</v>
      </c>
      <c r="C75">
        <f t="shared" si="2"/>
        <v>3.74287702076961</v>
      </c>
      <c r="D75">
        <f t="shared" si="6"/>
        <v>3.74287702076961</v>
      </c>
    </row>
    <row r="76" spans="1:4" x14ac:dyDescent="0.25">
      <c r="A76">
        <v>1240</v>
      </c>
      <c r="B76">
        <f t="shared" si="1"/>
        <v>995.39870429830762</v>
      </c>
      <c r="C76">
        <f t="shared" si="2"/>
        <v>3.7543186826042625</v>
      </c>
      <c r="D76">
        <f t="shared" si="6"/>
        <v>3.7543186826042625</v>
      </c>
    </row>
    <row r="77" spans="1:4" x14ac:dyDescent="0.25">
      <c r="A77">
        <v>1260</v>
      </c>
      <c r="B77">
        <f t="shared" si="1"/>
        <v>983.5250509444611</v>
      </c>
      <c r="C77">
        <f t="shared" si="2"/>
        <v>3.7655091428240479</v>
      </c>
      <c r="D77">
        <f t="shared" si="6"/>
        <v>3.7655091428240479</v>
      </c>
    </row>
    <row r="78" spans="1:4" x14ac:dyDescent="0.25">
      <c r="A78">
        <v>1280</v>
      </c>
      <c r="B78">
        <f t="shared" si="1"/>
        <v>971.97670779379325</v>
      </c>
      <c r="C78">
        <f t="shared" si="2"/>
        <v>3.7764571908407909</v>
      </c>
      <c r="D78">
        <f t="shared" si="6"/>
        <v>3.7764571908407909</v>
      </c>
    </row>
    <row r="79" spans="1:4" x14ac:dyDescent="0.25">
      <c r="A79">
        <v>1300</v>
      </c>
      <c r="B79">
        <f t="shared" si="1"/>
        <v>960.73988494221578</v>
      </c>
      <c r="C79">
        <f t="shared" si="2"/>
        <v>3.7871711942070236</v>
      </c>
      <c r="D79">
        <f t="shared" si="6"/>
        <v>3.7871711942070236</v>
      </c>
    </row>
    <row r="80" spans="1:4" x14ac:dyDescent="0.25">
      <c r="A80">
        <v>1320</v>
      </c>
      <c r="B80">
        <f t="shared" ref="B80:B143" si="7">1000*208*(A80)^-0.75</f>
        <v>949.80157750809883</v>
      </c>
      <c r="C80">
        <f t="shared" ref="C80:C143" si="8">5*(3000/(B80+3000))</f>
        <v>3.7976591243004645</v>
      </c>
      <c r="D80">
        <f t="shared" si="6"/>
        <v>3.7976591243004645</v>
      </c>
    </row>
    <row r="81" spans="1:4" x14ac:dyDescent="0.25">
      <c r="A81">
        <v>1340</v>
      </c>
      <c r="B81">
        <f t="shared" si="7"/>
        <v>939.14950987212001</v>
      </c>
      <c r="C81">
        <f t="shared" si="8"/>
        <v>3.8079285801180363</v>
      </c>
      <c r="D81">
        <f t="shared" si="6"/>
        <v>3.8079285801180363</v>
      </c>
    </row>
    <row r="82" spans="1:4" x14ac:dyDescent="0.25">
      <c r="A82">
        <v>1360</v>
      </c>
      <c r="B82">
        <f t="shared" si="7"/>
        <v>928.77208464095406</v>
      </c>
      <c r="C82">
        <f t="shared" si="8"/>
        <v>3.8179868103422532</v>
      </c>
      <c r="D82">
        <f t="shared" si="6"/>
        <v>3.8179868103422532</v>
      </c>
    </row>
    <row r="83" spans="1:4" x14ac:dyDescent="0.25">
      <c r="A83">
        <v>1380</v>
      </c>
      <c r="B83">
        <f t="shared" si="7"/>
        <v>918.65833587184602</v>
      </c>
      <c r="C83">
        <f t="shared" si="8"/>
        <v>3.8278407338267502</v>
      </c>
      <c r="D83">
        <f t="shared" si="6"/>
        <v>3.8278407338267502</v>
      </c>
    </row>
    <row r="84" spans="1:4" x14ac:dyDescent="0.25">
      <c r="A84">
        <v>1400</v>
      </c>
      <c r="B84">
        <f t="shared" si="7"/>
        <v>908.79788614643201</v>
      </c>
      <c r="C84">
        <f t="shared" si="8"/>
        <v>3.8374969586335035</v>
      </c>
      <c r="D84">
        <f t="shared" si="6"/>
        <v>3.8374969586335035</v>
      </c>
    </row>
    <row r="85" spans="1:4" x14ac:dyDescent="0.25">
      <c r="A85">
        <v>1420</v>
      </c>
      <c r="B85">
        <f t="shared" si="7"/>
        <v>899.18090712721914</v>
      </c>
      <c r="C85">
        <f t="shared" si="8"/>
        <v>3.8469617997415457</v>
      </c>
      <c r="D85">
        <f t="shared" si="6"/>
        <v>3.8469617997415457</v>
      </c>
    </row>
    <row r="86" spans="1:4" x14ac:dyDescent="0.25">
      <c r="A86">
        <v>1440</v>
      </c>
      <c r="B86">
        <f t="shared" si="7"/>
        <v>889.79808326962859</v>
      </c>
      <c r="C86">
        <f t="shared" si="8"/>
        <v>3.8562412955357117</v>
      </c>
      <c r="D86">
        <f t="shared" si="6"/>
        <v>3.8562412955357117</v>
      </c>
    </row>
    <row r="87" spans="1:4" x14ac:dyDescent="0.25">
      <c r="A87">
        <v>1460</v>
      </c>
      <c r="B87">
        <f t="shared" si="7"/>
        <v>880.64057839731993</v>
      </c>
      <c r="C87">
        <f t="shared" si="8"/>
        <v>3.8653412231737541</v>
      </c>
      <c r="D87">
        <f t="shared" si="6"/>
        <v>3.8653412231737541</v>
      </c>
    </row>
    <row r="88" spans="1:4" x14ac:dyDescent="0.25">
      <c r="A88">
        <v>1480</v>
      </c>
      <c r="B88">
        <f t="shared" si="7"/>
        <v>871.70000487916991</v>
      </c>
      <c r="C88">
        <f t="shared" si="8"/>
        <v>3.8742671129211441</v>
      </c>
      <c r="D88">
        <f t="shared" si="6"/>
        <v>3.8742671129211441</v>
      </c>
    </row>
    <row r="89" spans="1:4" x14ac:dyDescent="0.25">
      <c r="A89">
        <v>1500</v>
      </c>
      <c r="B89">
        <f t="shared" si="7"/>
        <v>862.9683951733565</v>
      </c>
      <c r="C89">
        <f t="shared" si="8"/>
        <v>3.8830242615347239</v>
      </c>
      <c r="D89">
        <f t="shared" si="6"/>
        <v>3.8830242615347239</v>
      </c>
    </row>
    <row r="90" spans="1:4" x14ac:dyDescent="0.25">
      <c r="A90">
        <v>1520</v>
      </c>
      <c r="B90">
        <f t="shared" si="7"/>
        <v>854.43817552795542</v>
      </c>
      <c r="C90">
        <f t="shared" si="8"/>
        <v>3.8916177447690932</v>
      </c>
      <c r="D90">
        <f t="shared" si="6"/>
        <v>3.8916177447690932</v>
      </c>
    </row>
    <row r="91" spans="1:4" x14ac:dyDescent="0.25">
      <c r="A91">
        <v>1540</v>
      </c>
      <c r="B91">
        <f t="shared" si="7"/>
        <v>846.10214164869853</v>
      </c>
      <c r="C91">
        <f t="shared" si="8"/>
        <v>3.9000524290730332</v>
      </c>
      <c r="D91">
        <f t="shared" si="6"/>
        <v>3.9000524290730332</v>
      </c>
    </row>
    <row r="92" spans="1:4" x14ac:dyDescent="0.25">
      <c r="A92">
        <v>1560</v>
      </c>
      <c r="B92">
        <f t="shared" si="7"/>
        <v>837.95343616337539</v>
      </c>
      <c r="C92">
        <f t="shared" si="8"/>
        <v>3.9083329825373827</v>
      </c>
      <c r="D92">
        <f t="shared" si="6"/>
        <v>3.9083329825373827</v>
      </c>
    </row>
    <row r="93" spans="1:4" x14ac:dyDescent="0.25">
      <c r="A93">
        <v>1580</v>
      </c>
      <c r="B93">
        <f t="shared" si="7"/>
        <v>829.98552772912728</v>
      </c>
      <c r="C93">
        <f t="shared" si="8"/>
        <v>3.9164638851504465</v>
      </c>
      <c r="D93">
        <f t="shared" si="6"/>
        <v>3.9164638851504465</v>
      </c>
    </row>
    <row r="94" spans="1:4" x14ac:dyDescent="0.25">
      <c r="A94">
        <v>1600</v>
      </c>
      <c r="B94">
        <f t="shared" si="7"/>
        <v>822.19219164377841</v>
      </c>
      <c r="C94">
        <f t="shared" si="8"/>
        <v>3.9244494384122204</v>
      </c>
      <c r="D94">
        <f t="shared" si="6"/>
        <v>3.9244494384122204</v>
      </c>
    </row>
    <row r="95" spans="1:4" x14ac:dyDescent="0.25">
      <c r="A95">
        <v>1620</v>
      </c>
      <c r="B95">
        <f t="shared" si="7"/>
        <v>814.56749183569423</v>
      </c>
      <c r="C95">
        <f t="shared" si="8"/>
        <v>3.9322937743543527</v>
      </c>
      <c r="D95">
        <f t="shared" si="6"/>
        <v>3.9322937743543527</v>
      </c>
    </row>
    <row r="96" spans="1:4" x14ac:dyDescent="0.25">
      <c r="A96">
        <v>1640</v>
      </c>
      <c r="B96">
        <f t="shared" si="7"/>
        <v>807.10576411848922</v>
      </c>
      <c r="C96">
        <f t="shared" si="8"/>
        <v>3.9400008640088706</v>
      </c>
      <c r="D96">
        <f t="shared" si="6"/>
        <v>3.9400008640088706</v>
      </c>
    </row>
    <row r="97" spans="1:4" x14ac:dyDescent="0.25">
      <c r="A97">
        <v>1660</v>
      </c>
      <c r="B97">
        <f t="shared" si="7"/>
        <v>799.80160060758624</v>
      </c>
      <c r="C97">
        <f t="shared" si="8"/>
        <v>3.9475745253650896</v>
      </c>
      <c r="D97">
        <f t="shared" si="6"/>
        <v>3.9475745253650896</v>
      </c>
    </row>
    <row r="98" spans="1:4" x14ac:dyDescent="0.25">
      <c r="A98">
        <v>1680</v>
      </c>
      <c r="B98">
        <f t="shared" si="7"/>
        <v>792.64983520510145</v>
      </c>
      <c r="C98">
        <f t="shared" si="8"/>
        <v>3.9550184308509517</v>
      </c>
      <c r="D98">
        <f t="shared" si="6"/>
        <v>3.9550184308509517</v>
      </c>
    </row>
    <row r="99" spans="1:4" x14ac:dyDescent="0.25">
      <c r="A99">
        <v>1700</v>
      </c>
      <c r="B99">
        <f t="shared" si="7"/>
        <v>785.64553006810547</v>
      </c>
      <c r="C99">
        <f t="shared" si="8"/>
        <v>3.9623361143720559</v>
      </c>
      <c r="D99">
        <f t="shared" si="6"/>
        <v>3.9623361143720559</v>
      </c>
    </row>
    <row r="100" spans="1:4" x14ac:dyDescent="0.25">
      <c r="A100">
        <v>1720</v>
      </c>
      <c r="B100">
        <f t="shared" si="7"/>
        <v>778.78396298295695</v>
      </c>
      <c r="C100">
        <f t="shared" si="8"/>
        <v>3.969530977939014</v>
      </c>
      <c r="D100">
        <f t="shared" si="6"/>
        <v>3.969530977939014</v>
      </c>
    </row>
    <row r="101" spans="1:4" x14ac:dyDescent="0.25">
      <c r="A101">
        <v>1740</v>
      </c>
      <c r="B101">
        <f t="shared" si="7"/>
        <v>772.06061557530506</v>
      </c>
      <c r="C101">
        <f t="shared" si="8"/>
        <v>3.9766062979113181</v>
      </c>
      <c r="D101">
        <f t="shared" si="6"/>
        <v>3.9766062979113181</v>
      </c>
    </row>
    <row r="102" spans="1:4" x14ac:dyDescent="0.25">
      <c r="A102">
        <v>1760</v>
      </c>
      <c r="B102">
        <f t="shared" si="7"/>
        <v>765.47116229157757</v>
      </c>
      <c r="C102">
        <f t="shared" si="8"/>
        <v>3.98356523088371</v>
      </c>
      <c r="D102">
        <f t="shared" si="6"/>
        <v>3.98356523088371</v>
      </c>
    </row>
    <row r="103" spans="1:4" x14ac:dyDescent="0.25">
      <c r="A103">
        <v>1780</v>
      </c>
      <c r="B103">
        <f t="shared" si="7"/>
        <v>759.01146009334616</v>
      </c>
      <c r="C103">
        <f t="shared" si="8"/>
        <v>3.990410819239032</v>
      </c>
      <c r="D103">
        <f t="shared" si="6"/>
        <v>3.990410819239032</v>
      </c>
    </row>
    <row r="104" spans="1:4" x14ac:dyDescent="0.25">
      <c r="A104">
        <v>1800</v>
      </c>
      <c r="B104">
        <f t="shared" si="7"/>
        <v>752.67753881103943</v>
      </c>
      <c r="C104">
        <f t="shared" si="8"/>
        <v>3.9971459963896732</v>
      </c>
      <c r="D104">
        <f t="shared" si="6"/>
        <v>3.9971459963896732</v>
      </c>
    </row>
    <row r="105" spans="1:4" x14ac:dyDescent="0.25">
      <c r="A105">
        <v>1820</v>
      </c>
      <c r="B105">
        <f t="shared" si="7"/>
        <v>746.46559210802434</v>
      </c>
      <c r="C105">
        <f t="shared" si="8"/>
        <v>4.0037735917280761</v>
      </c>
      <c r="D105">
        <f t="shared" ref="D105:D168" si="9">C105</f>
        <v>4.0037735917280761</v>
      </c>
    </row>
    <row r="106" spans="1:4" x14ac:dyDescent="0.25">
      <c r="A106">
        <v>1840</v>
      </c>
      <c r="B106">
        <f t="shared" si="7"/>
        <v>740.37196901020343</v>
      </c>
      <c r="C106">
        <f t="shared" si="8"/>
        <v>4.010296335305223</v>
      </c>
      <c r="D106">
        <f t="shared" si="9"/>
        <v>4.010296335305223</v>
      </c>
    </row>
    <row r="107" spans="1:4" x14ac:dyDescent="0.25">
      <c r="A107">
        <v>1860</v>
      </c>
      <c r="B107">
        <f t="shared" si="7"/>
        <v>734.39316596004301</v>
      </c>
      <c r="C107">
        <f t="shared" si="8"/>
        <v>4.0167168622545883</v>
      </c>
      <c r="D107">
        <f t="shared" si="9"/>
        <v>4.0167168622545883</v>
      </c>
    </row>
    <row r="108" spans="1:4" x14ac:dyDescent="0.25">
      <c r="A108">
        <v>1880</v>
      </c>
      <c r="B108">
        <f t="shared" si="7"/>
        <v>728.52581935730632</v>
      </c>
      <c r="C108">
        <f t="shared" si="8"/>
        <v>4.0230377169778002</v>
      </c>
      <c r="D108">
        <f t="shared" si="9"/>
        <v>4.0230377169778002</v>
      </c>
    </row>
    <row r="109" spans="1:4" x14ac:dyDescent="0.25">
      <c r="A109">
        <v>1900</v>
      </c>
      <c r="B109">
        <f t="shared" si="7"/>
        <v>722.76669855187572</v>
      </c>
      <c r="C109">
        <f t="shared" si="8"/>
        <v>4.0292613571070328</v>
      </c>
      <c r="D109">
        <f t="shared" si="9"/>
        <v>4.0292613571070328</v>
      </c>
    </row>
    <row r="110" spans="1:4" x14ac:dyDescent="0.25">
      <c r="A110">
        <v>1920</v>
      </c>
      <c r="B110">
        <f t="shared" si="7"/>
        <v>717.11269925682222</v>
      </c>
      <c r="C110">
        <f t="shared" si="8"/>
        <v>4.0353901572580817</v>
      </c>
      <c r="D110">
        <f t="shared" si="9"/>
        <v>4.0353901572580817</v>
      </c>
    </row>
    <row r="111" spans="1:4" x14ac:dyDescent="0.25">
      <c r="A111">
        <v>1940</v>
      </c>
      <c r="B111">
        <f t="shared" si="7"/>
        <v>711.56083735245693</v>
      </c>
      <c r="C111">
        <f t="shared" si="8"/>
        <v>4.0414264125870698</v>
      </c>
      <c r="D111">
        <f t="shared" si="9"/>
        <v>4.0414264125870698</v>
      </c>
    </row>
    <row r="112" spans="1:4" x14ac:dyDescent="0.25">
      <c r="A112">
        <v>1960</v>
      </c>
      <c r="B112">
        <f t="shared" si="7"/>
        <v>706.10824305438211</v>
      </c>
      <c r="C112">
        <f t="shared" si="8"/>
        <v>4.0473723421628343</v>
      </c>
      <c r="D112">
        <f t="shared" si="9"/>
        <v>4.0473723421628343</v>
      </c>
    </row>
    <row r="113" spans="1:4" x14ac:dyDescent="0.25">
      <c r="A113">
        <v>1980</v>
      </c>
      <c r="B113">
        <f t="shared" si="7"/>
        <v>700.75215542070407</v>
      </c>
      <c r="C113">
        <f t="shared" si="8"/>
        <v>4.0532300921661664</v>
      </c>
      <c r="D113">
        <f t="shared" si="9"/>
        <v>4.0532300921661664</v>
      </c>
    </row>
    <row r="114" spans="1:4" x14ac:dyDescent="0.25">
      <c r="A114">
        <v>2000</v>
      </c>
      <c r="B114">
        <f t="shared" si="7"/>
        <v>695.48991717547926</v>
      </c>
      <c r="C114">
        <f t="shared" si="8"/>
        <v>4.0590017389263329</v>
      </c>
      <c r="D114">
        <f t="shared" si="9"/>
        <v>4.0590017389263329</v>
      </c>
    </row>
    <row r="115" spans="1:4" x14ac:dyDescent="0.25">
      <c r="A115">
        <v>2020</v>
      </c>
      <c r="B115">
        <f t="shared" si="7"/>
        <v>690.31896982723447</v>
      </c>
      <c r="C115">
        <f t="shared" si="8"/>
        <v>4.0646892918045614</v>
      </c>
      <c r="D115">
        <f t="shared" si="9"/>
        <v>4.0646892918045614</v>
      </c>
    </row>
    <row r="116" spans="1:4" x14ac:dyDescent="0.25">
      <c r="A116">
        <v>2040</v>
      </c>
      <c r="B116">
        <f t="shared" si="7"/>
        <v>685.23684906301401</v>
      </c>
      <c r="C116">
        <f t="shared" si="8"/>
        <v>4.0702946959335353</v>
      </c>
      <c r="D116">
        <f t="shared" si="9"/>
        <v>4.0702946959335353</v>
      </c>
    </row>
    <row r="117" spans="1:4" x14ac:dyDescent="0.25">
      <c r="A117">
        <v>2060</v>
      </c>
      <c r="B117">
        <f t="shared" si="7"/>
        <v>680.24118039986286</v>
      </c>
      <c r="C117">
        <f t="shared" si="8"/>
        <v>4.0758198348213233</v>
      </c>
      <c r="D117">
        <f t="shared" si="9"/>
        <v>4.0758198348213233</v>
      </c>
    </row>
    <row r="118" spans="1:4" x14ac:dyDescent="0.25">
      <c r="A118">
        <v>2080</v>
      </c>
      <c r="B118">
        <f t="shared" si="7"/>
        <v>675.3296750770362</v>
      </c>
      <c r="C118">
        <f t="shared" si="8"/>
        <v>4.0812665328275886</v>
      </c>
      <c r="D118">
        <f t="shared" si="9"/>
        <v>4.0812665328275886</v>
      </c>
    </row>
    <row r="119" spans="1:4" x14ac:dyDescent="0.25">
      <c r="A119">
        <v>2100</v>
      </c>
      <c r="B119">
        <f t="shared" si="7"/>
        <v>670.50012617341883</v>
      </c>
      <c r="C119">
        <f t="shared" si="8"/>
        <v>4.0866365575194372</v>
      </c>
      <c r="D119">
        <f t="shared" si="9"/>
        <v>4.0866365575194372</v>
      </c>
    </row>
    <row r="120" spans="1:4" x14ac:dyDescent="0.25">
      <c r="A120">
        <v>2120</v>
      </c>
      <c r="B120">
        <f t="shared" si="7"/>
        <v>665.7504049358165</v>
      </c>
      <c r="C120">
        <f t="shared" si="8"/>
        <v>4.0919316219137496</v>
      </c>
      <c r="D120">
        <f t="shared" si="9"/>
        <v>4.0919316219137496</v>
      </c>
    </row>
    <row r="121" spans="1:4" x14ac:dyDescent="0.25">
      <c r="A121">
        <v>2140</v>
      </c>
      <c r="B121">
        <f t="shared" si="7"/>
        <v>661.07845730478925</v>
      </c>
      <c r="C121">
        <f t="shared" si="8"/>
        <v>4.097153386612395</v>
      </c>
      <c r="D121">
        <f t="shared" si="9"/>
        <v>4.097153386612395</v>
      </c>
    </row>
    <row r="122" spans="1:4" x14ac:dyDescent="0.25">
      <c r="A122">
        <v>2160</v>
      </c>
      <c r="B122">
        <f t="shared" si="7"/>
        <v>656.48230062566654</v>
      </c>
      <c r="C122">
        <f t="shared" si="8"/>
        <v>4.1023034618363461</v>
      </c>
      <c r="D122">
        <f t="shared" si="9"/>
        <v>4.1023034618363461</v>
      </c>
    </row>
    <row r="123" spans="1:4" x14ac:dyDescent="0.25">
      <c r="A123">
        <v>2180</v>
      </c>
      <c r="B123">
        <f t="shared" si="7"/>
        <v>651.96002053326686</v>
      </c>
      <c r="C123">
        <f t="shared" si="8"/>
        <v>4.1073834093642869</v>
      </c>
      <c r="D123">
        <f t="shared" si="9"/>
        <v>4.1073834093642869</v>
      </c>
    </row>
    <row r="124" spans="1:4" x14ac:dyDescent="0.25">
      <c r="A124">
        <v>2200</v>
      </c>
      <c r="B124">
        <f t="shared" si="7"/>
        <v>647.50976799964985</v>
      </c>
      <c r="C124">
        <f t="shared" si="8"/>
        <v>4.1123947443809676</v>
      </c>
      <c r="D124">
        <f t="shared" si="9"/>
        <v>4.1123947443809676</v>
      </c>
    </row>
    <row r="125" spans="1:4" x14ac:dyDescent="0.25">
      <c r="A125">
        <v>2220</v>
      </c>
      <c r="B125">
        <f t="shared" si="7"/>
        <v>643.12975653497267</v>
      </c>
      <c r="C125">
        <f t="shared" si="8"/>
        <v>4.1173389372402402</v>
      </c>
      <c r="D125">
        <f t="shared" si="9"/>
        <v>4.1173389372402402</v>
      </c>
    </row>
    <row r="126" spans="1:4" x14ac:dyDescent="0.25">
      <c r="A126">
        <v>2240</v>
      </c>
      <c r="B126">
        <f t="shared" si="7"/>
        <v>638.81825953221608</v>
      </c>
      <c r="C126">
        <f t="shared" si="8"/>
        <v>4.1222174151473858</v>
      </c>
      <c r="D126">
        <f t="shared" si="9"/>
        <v>4.1222174151473858</v>
      </c>
    </row>
    <row r="127" spans="1:4" x14ac:dyDescent="0.25">
      <c r="A127">
        <v>2260</v>
      </c>
      <c r="B127">
        <f t="shared" si="7"/>
        <v>634.57360774717063</v>
      </c>
      <c r="C127">
        <f t="shared" si="8"/>
        <v>4.1270315637650539</v>
      </c>
      <c r="D127">
        <f t="shared" si="9"/>
        <v>4.1270315637650539</v>
      </c>
    </row>
    <row r="128" spans="1:4" x14ac:dyDescent="0.25">
      <c r="A128">
        <v>2280</v>
      </c>
      <c r="B128">
        <f t="shared" si="7"/>
        <v>630.39418690567902</v>
      </c>
      <c r="C128">
        <f t="shared" si="8"/>
        <v>4.1317827287468916</v>
      </c>
      <c r="D128">
        <f t="shared" si="9"/>
        <v>4.1317827287468916</v>
      </c>
    </row>
    <row r="129" spans="1:4" x14ac:dyDescent="0.25">
      <c r="A129">
        <v>2300</v>
      </c>
      <c r="B129">
        <f t="shared" si="7"/>
        <v>626.27843543063739</v>
      </c>
      <c r="C129">
        <f t="shared" si="8"/>
        <v>4.1364722172026704</v>
      </c>
      <c r="D129">
        <f t="shared" si="9"/>
        <v>4.1364722172026704</v>
      </c>
    </row>
    <row r="130" spans="1:4" x14ac:dyDescent="0.25">
      <c r="A130">
        <v>2320</v>
      </c>
      <c r="B130">
        <f t="shared" si="7"/>
        <v>622.22484228179792</v>
      </c>
      <c r="C130">
        <f t="shared" si="8"/>
        <v>4.1411012990984961</v>
      </c>
      <c r="D130">
        <f t="shared" si="9"/>
        <v>4.1411012990984961</v>
      </c>
    </row>
    <row r="131" spans="1:4" x14ac:dyDescent="0.25">
      <c r="A131">
        <v>2340</v>
      </c>
      <c r="B131">
        <f t="shared" si="7"/>
        <v>618.23194490184426</v>
      </c>
      <c r="C131">
        <f t="shared" si="8"/>
        <v>4.1456712085954797</v>
      </c>
      <c r="D131">
        <f t="shared" si="9"/>
        <v>4.1456712085954797</v>
      </c>
    </row>
    <row r="132" spans="1:4" x14ac:dyDescent="0.25">
      <c r="A132">
        <v>2360</v>
      </c>
      <c r="B132">
        <f t="shared" si="7"/>
        <v>614.29832726265988</v>
      </c>
      <c r="C132">
        <f t="shared" si="8"/>
        <v>4.1501831453300273</v>
      </c>
      <c r="D132">
        <f t="shared" si="9"/>
        <v>4.1501831453300273</v>
      </c>
    </row>
    <row r="133" spans="1:4" x14ac:dyDescent="0.25">
      <c r="A133">
        <v>2380</v>
      </c>
      <c r="B133">
        <f t="shared" si="7"/>
        <v>610.42261800610504</v>
      </c>
      <c r="C133">
        <f t="shared" si="8"/>
        <v>4.1546382756387432</v>
      </c>
      <c r="D133">
        <f t="shared" si="9"/>
        <v>4.1546382756387432</v>
      </c>
    </row>
    <row r="134" spans="1:4" x14ac:dyDescent="0.25">
      <c r="A134">
        <v>2400</v>
      </c>
      <c r="B134">
        <f t="shared" si="7"/>
        <v>606.60348867396738</v>
      </c>
      <c r="C134">
        <f t="shared" si="8"/>
        <v>4.1590377337307523</v>
      </c>
      <c r="D134">
        <f t="shared" si="9"/>
        <v>4.1590377337307523</v>
      </c>
    </row>
    <row r="135" spans="1:4" x14ac:dyDescent="0.25">
      <c r="A135">
        <v>2420</v>
      </c>
      <c r="B135">
        <f t="shared" si="7"/>
        <v>602.83965202212255</v>
      </c>
      <c r="C135">
        <f t="shared" si="8"/>
        <v>4.1633826228100741</v>
      </c>
      <c r="D135">
        <f t="shared" si="9"/>
        <v>4.1633826228100741</v>
      </c>
    </row>
    <row r="136" spans="1:4" x14ac:dyDescent="0.25">
      <c r="A136">
        <v>2440</v>
      </c>
      <c r="B136">
        <f t="shared" si="7"/>
        <v>599.12986041422255</v>
      </c>
      <c r="C136">
        <f t="shared" si="8"/>
        <v>4.167674016150575</v>
      </c>
      <c r="D136">
        <f t="shared" si="9"/>
        <v>4.167674016150575</v>
      </c>
    </row>
    <row r="137" spans="1:4" x14ac:dyDescent="0.25">
      <c r="A137">
        <v>2460</v>
      </c>
      <c r="B137">
        <f t="shared" si="7"/>
        <v>595.47290429056284</v>
      </c>
      <c r="C137">
        <f t="shared" si="8"/>
        <v>4.171912958125799</v>
      </c>
      <c r="D137">
        <f t="shared" si="9"/>
        <v>4.171912958125799</v>
      </c>
    </row>
    <row r="138" spans="1:4" x14ac:dyDescent="0.25">
      <c r="A138">
        <v>2480</v>
      </c>
      <c r="B138">
        <f t="shared" si="7"/>
        <v>591.86761070801879</v>
      </c>
      <c r="C138">
        <f t="shared" si="8"/>
        <v>4.1761004651959439</v>
      </c>
      <c r="D138">
        <f t="shared" si="9"/>
        <v>4.1761004651959439</v>
      </c>
    </row>
    <row r="139" spans="1:4" x14ac:dyDescent="0.25">
      <c r="A139">
        <v>2500</v>
      </c>
      <c r="B139">
        <f t="shared" si="7"/>
        <v>588.31284194720786</v>
      </c>
      <c r="C139">
        <f t="shared" si="8"/>
        <v>4.1802375268540439</v>
      </c>
      <c r="D139">
        <f t="shared" si="9"/>
        <v>4.1802375268540439</v>
      </c>
    </row>
    <row r="140" spans="1:4" x14ac:dyDescent="0.25">
      <c r="A140">
        <v>2520</v>
      </c>
      <c r="B140">
        <f t="shared" si="7"/>
        <v>584.80749418328321</v>
      </c>
      <c r="C140">
        <f t="shared" si="8"/>
        <v>4.1843251065333451</v>
      </c>
      <c r="D140">
        <f t="shared" si="9"/>
        <v>4.1843251065333451</v>
      </c>
    </row>
    <row r="141" spans="1:4" x14ac:dyDescent="0.25">
      <c r="A141">
        <v>2540</v>
      </c>
      <c r="B141">
        <f t="shared" si="7"/>
        <v>581.35049621696965</v>
      </c>
      <c r="C141">
        <f t="shared" si="8"/>
        <v>4.1883641424777354</v>
      </c>
      <c r="D141">
        <f t="shared" si="9"/>
        <v>4.1883641424777354</v>
      </c>
    </row>
    <row r="142" spans="1:4" x14ac:dyDescent="0.25">
      <c r="A142">
        <v>2560</v>
      </c>
      <c r="B142">
        <f t="shared" si="7"/>
        <v>577.94080826264963</v>
      </c>
      <c r="C142">
        <f t="shared" si="8"/>
        <v>4.1923555485770017</v>
      </c>
      <c r="D142">
        <f t="shared" si="9"/>
        <v>4.1923555485770017</v>
      </c>
    </row>
    <row r="143" spans="1:4" x14ac:dyDescent="0.25">
      <c r="A143">
        <v>2580</v>
      </c>
      <c r="B143">
        <f t="shared" si="7"/>
        <v>574.57742079053503</v>
      </c>
      <c r="C143">
        <f t="shared" si="8"/>
        <v>4.1963002151685602</v>
      </c>
      <c r="D143">
        <f t="shared" si="9"/>
        <v>4.1963002151685602</v>
      </c>
    </row>
    <row r="144" spans="1:4" x14ac:dyDescent="0.25">
      <c r="A144">
        <v>2600</v>
      </c>
      <c r="B144">
        <f t="shared" ref="B144:B207" si="10">1000*208*(A144)^-0.75</f>
        <v>571.25935342008904</v>
      </c>
      <c r="C144">
        <f t="shared" ref="C144:C207" si="11">5*(3000/(B144+3000))</f>
        <v>4.2001990098072675</v>
      </c>
      <c r="D144">
        <f t="shared" si="9"/>
        <v>4.2001990098072675</v>
      </c>
    </row>
    <row r="145" spans="1:4" x14ac:dyDescent="0.25">
      <c r="A145">
        <v>2620</v>
      </c>
      <c r="B145">
        <f t="shared" si="10"/>
        <v>567.98565386207315</v>
      </c>
      <c r="C145">
        <f t="shared" si="11"/>
        <v>4.2040527780047663</v>
      </c>
      <c r="D145">
        <f t="shared" si="9"/>
        <v>4.2040527780047663</v>
      </c>
    </row>
    <row r="146" spans="1:4" x14ac:dyDescent="0.25">
      <c r="A146">
        <v>2640</v>
      </c>
      <c r="B146">
        <f t="shared" si="10"/>
        <v>564.75539690671951</v>
      </c>
      <c r="C146">
        <f t="shared" si="11"/>
        <v>4.2078623439398113</v>
      </c>
      <c r="D146">
        <f t="shared" si="9"/>
        <v>4.2078623439398113</v>
      </c>
    </row>
    <row r="147" spans="1:4" x14ac:dyDescent="0.25">
      <c r="A147">
        <v>2660</v>
      </c>
      <c r="B147">
        <f t="shared" si="10"/>
        <v>561.56768345569162</v>
      </c>
      <c r="C147">
        <f t="shared" si="11"/>
        <v>4.2116285111408889</v>
      </c>
      <c r="D147">
        <f t="shared" si="9"/>
        <v>4.2116285111408889</v>
      </c>
    </row>
    <row r="148" spans="1:4" x14ac:dyDescent="0.25">
      <c r="A148">
        <v>2680</v>
      </c>
      <c r="B148">
        <f t="shared" si="10"/>
        <v>558.42163959562129</v>
      </c>
      <c r="C148">
        <f t="shared" si="11"/>
        <v>4.2153520631424097</v>
      </c>
      <c r="D148">
        <f t="shared" si="9"/>
        <v>4.2153520631424097</v>
      </c>
    </row>
    <row r="149" spans="1:4" x14ac:dyDescent="0.25">
      <c r="A149">
        <v>2700</v>
      </c>
      <c r="B149">
        <f t="shared" si="10"/>
        <v>555.31641571114324</v>
      </c>
      <c r="C149">
        <f t="shared" si="11"/>
        <v>4.2190337641156646</v>
      </c>
      <c r="D149">
        <f t="shared" si="9"/>
        <v>4.2190337641156646</v>
      </c>
    </row>
    <row r="150" spans="1:4" x14ac:dyDescent="0.25">
      <c r="A150">
        <v>2720</v>
      </c>
      <c r="B150">
        <f t="shared" si="10"/>
        <v>552.25118563546619</v>
      </c>
      <c r="C150">
        <f t="shared" si="11"/>
        <v>4.2226743594756897</v>
      </c>
      <c r="D150">
        <f t="shared" si="9"/>
        <v>4.2226743594756897</v>
      </c>
    </row>
    <row r="151" spans="1:4" x14ac:dyDescent="0.25">
      <c r="A151">
        <v>2740</v>
      </c>
      <c r="B151">
        <f t="shared" si="10"/>
        <v>549.2251458366261</v>
      </c>
      <c r="C151">
        <f t="shared" si="11"/>
        <v>4.2262745764651086</v>
      </c>
      <c r="D151">
        <f t="shared" si="9"/>
        <v>4.2262745764651086</v>
      </c>
    </row>
    <row r="152" spans="1:4" x14ac:dyDescent="0.25">
      <c r="A152">
        <v>2760</v>
      </c>
      <c r="B152">
        <f t="shared" si="10"/>
        <v>546.23751463767906</v>
      </c>
      <c r="C152">
        <f t="shared" si="11"/>
        <v>4.2298351247159935</v>
      </c>
      <c r="D152">
        <f t="shared" si="9"/>
        <v>4.2298351247159935</v>
      </c>
    </row>
    <row r="153" spans="1:4" x14ac:dyDescent="0.25">
      <c r="A153">
        <v>2780</v>
      </c>
      <c r="B153">
        <f t="shared" si="10"/>
        <v>543.28753146917893</v>
      </c>
      <c r="C153">
        <f t="shared" si="11"/>
        <v>4.2333566967906897</v>
      </c>
      <c r="D153">
        <f t="shared" si="9"/>
        <v>4.2333566967906897</v>
      </c>
    </row>
    <row r="154" spans="1:4" x14ac:dyDescent="0.25">
      <c r="A154">
        <v>2800</v>
      </c>
      <c r="B154">
        <f t="shared" si="10"/>
        <v>540.37445615238516</v>
      </c>
      <c r="C154">
        <f t="shared" si="11"/>
        <v>4.2368399687025553</v>
      </c>
      <c r="D154">
        <f t="shared" si="9"/>
        <v>4.2368399687025553</v>
      </c>
    </row>
    <row r="155" spans="1:4" x14ac:dyDescent="0.25">
      <c r="A155">
        <v>2820</v>
      </c>
      <c r="B155">
        <f t="shared" si="10"/>
        <v>537.49756821172969</v>
      </c>
      <c r="C155">
        <f t="shared" si="11"/>
        <v>4.240285600417466</v>
      </c>
      <c r="D155">
        <f t="shared" si="9"/>
        <v>4.240285600417466</v>
      </c>
    </row>
    <row r="156" spans="1:4" x14ac:dyDescent="0.25">
      <c r="A156">
        <v>2840</v>
      </c>
      <c r="B156">
        <f t="shared" si="10"/>
        <v>534.65616621514505</v>
      </c>
      <c r="C156">
        <f t="shared" si="11"/>
        <v>4.2436942363369292</v>
      </c>
      <c r="D156">
        <f t="shared" si="9"/>
        <v>4.2436942363369292</v>
      </c>
    </row>
    <row r="157" spans="1:4" x14ac:dyDescent="0.25">
      <c r="A157">
        <v>2860</v>
      </c>
      <c r="B157">
        <f t="shared" si="10"/>
        <v>531.84956714094767</v>
      </c>
      <c r="C157">
        <f t="shared" si="11"/>
        <v>4.2470665057636028</v>
      </c>
      <c r="D157">
        <f t="shared" si="9"/>
        <v>4.2470665057636028</v>
      </c>
    </row>
    <row r="158" spans="1:4" x14ac:dyDescent="0.25">
      <c r="A158">
        <v>2880</v>
      </c>
      <c r="B158">
        <f t="shared" si="10"/>
        <v>529.07710577001319</v>
      </c>
      <c r="C158">
        <f t="shared" si="11"/>
        <v>4.2504030233499632</v>
      </c>
      <c r="D158">
        <f t="shared" si="9"/>
        <v>4.2504030233499632</v>
      </c>
    </row>
    <row r="159" spans="1:4" x14ac:dyDescent="0.25">
      <c r="A159">
        <v>2900</v>
      </c>
      <c r="B159">
        <f t="shared" si="10"/>
        <v>526.33813410208825</v>
      </c>
      <c r="C159">
        <f t="shared" si="11"/>
        <v>4.2537043895308271</v>
      </c>
      <c r="D159">
        <f t="shared" si="9"/>
        <v>4.2537043895308271</v>
      </c>
    </row>
    <row r="160" spans="1:4" x14ac:dyDescent="0.25">
      <c r="A160">
        <v>2920</v>
      </c>
      <c r="B160">
        <f t="shared" si="10"/>
        <v>523.63202079510199</v>
      </c>
      <c r="C160">
        <f t="shared" si="11"/>
        <v>4.2569711909404413</v>
      </c>
      <c r="D160">
        <f t="shared" si="9"/>
        <v>4.2569711909404413</v>
      </c>
    </row>
    <row r="161" spans="1:4" x14ac:dyDescent="0.25">
      <c r="A161">
        <v>2940</v>
      </c>
      <c r="B161">
        <f t="shared" si="10"/>
        <v>520.95815062643032</v>
      </c>
      <c r="C161">
        <f t="shared" si="11"/>
        <v>4.2602040008147437</v>
      </c>
      <c r="D161">
        <f t="shared" si="9"/>
        <v>4.2602040008147437</v>
      </c>
    </row>
    <row r="162" spans="1:4" x14ac:dyDescent="0.25">
      <c r="A162">
        <v>2960</v>
      </c>
      <c r="B162">
        <f t="shared" si="10"/>
        <v>518.31592397510792</v>
      </c>
      <c r="C162">
        <f t="shared" si="11"/>
        <v>4.2634033793794481</v>
      </c>
      <c r="D162">
        <f t="shared" si="9"/>
        <v>4.2634033793794481</v>
      </c>
    </row>
    <row r="163" spans="1:4" x14ac:dyDescent="0.25">
      <c r="A163">
        <v>2980</v>
      </c>
      <c r="B163">
        <f t="shared" si="10"/>
        <v>515.70475632404168</v>
      </c>
      <c r="C163">
        <f t="shared" si="11"/>
        <v>4.2665698742245164</v>
      </c>
      <c r="D163">
        <f t="shared" si="9"/>
        <v>4.2665698742245164</v>
      </c>
    </row>
    <row r="164" spans="1:4" x14ac:dyDescent="0.25">
      <c r="A164">
        <v>3000</v>
      </c>
      <c r="B164">
        <f t="shared" si="10"/>
        <v>513.12407778131774</v>
      </c>
      <c r="C164">
        <f t="shared" si="11"/>
        <v>4.2697040206655936</v>
      </c>
      <c r="D164">
        <f t="shared" si="9"/>
        <v>4.2697040206655936</v>
      </c>
    </row>
    <row r="165" spans="1:4" x14ac:dyDescent="0.25">
      <c r="A165">
        <v>3020</v>
      </c>
      <c r="B165">
        <f t="shared" si="10"/>
        <v>510.573332619756</v>
      </c>
      <c r="C165">
        <f t="shared" si="11"/>
        <v>4.2728063420929283</v>
      </c>
      <c r="D165">
        <f t="shared" si="9"/>
        <v>4.2728063420929283</v>
      </c>
    </row>
    <row r="166" spans="1:4" x14ac:dyDescent="0.25">
      <c r="A166">
        <v>3040</v>
      </c>
      <c r="B166">
        <f t="shared" si="10"/>
        <v>508.05197883389451</v>
      </c>
      <c r="C166">
        <f t="shared" si="11"/>
        <v>4.2758773503082823</v>
      </c>
      <c r="D166">
        <f t="shared" si="9"/>
        <v>4.2758773503082823</v>
      </c>
    </row>
    <row r="167" spans="1:4" x14ac:dyDescent="0.25">
      <c r="A167">
        <v>3060</v>
      </c>
      <c r="B167">
        <f t="shared" si="10"/>
        <v>505.55948771363705</v>
      </c>
      <c r="C167">
        <f t="shared" si="11"/>
        <v>4.2789175458503363</v>
      </c>
      <c r="D167">
        <f t="shared" si="9"/>
        <v>4.2789175458503363</v>
      </c>
    </row>
    <row r="168" spans="1:4" x14ac:dyDescent="0.25">
      <c r="A168">
        <v>3080</v>
      </c>
      <c r="B168">
        <f t="shared" si="10"/>
        <v>503.09534343383598</v>
      </c>
      <c r="C168">
        <f t="shared" si="11"/>
        <v>4.2819274183090208</v>
      </c>
      <c r="D168">
        <f t="shared" si="9"/>
        <v>4.2819274183090208</v>
      </c>
    </row>
    <row r="169" spans="1:4" x14ac:dyDescent="0.25">
      <c r="A169">
        <v>3100</v>
      </c>
      <c r="B169">
        <f t="shared" si="10"/>
        <v>500.65904265910854</v>
      </c>
      <c r="C169">
        <f t="shared" si="11"/>
        <v>4.2849074466292407</v>
      </c>
      <c r="D169">
        <f t="shared" ref="D169:D232" si="12">C169</f>
        <v>4.2849074466292407</v>
      </c>
    </row>
    <row r="170" spans="1:4" x14ac:dyDescent="0.25">
      <c r="A170">
        <v>3120</v>
      </c>
      <c r="B170">
        <f t="shared" si="10"/>
        <v>498.25009416323235</v>
      </c>
      <c r="C170">
        <f t="shared" si="11"/>
        <v>4.287858099404394</v>
      </c>
      <c r="D170">
        <f t="shared" si="12"/>
        <v>4.287858099404394</v>
      </c>
    </row>
    <row r="171" spans="1:4" x14ac:dyDescent="0.25">
      <c r="A171">
        <v>3140</v>
      </c>
      <c r="B171">
        <f t="shared" si="10"/>
        <v>495.86801846249301</v>
      </c>
      <c r="C171">
        <f t="shared" si="11"/>
        <v>4.2907798351601105</v>
      </c>
      <c r="D171">
        <f t="shared" si="12"/>
        <v>4.2907798351601105</v>
      </c>
    </row>
    <row r="172" spans="1:4" x14ac:dyDescent="0.25">
      <c r="A172">
        <v>3160</v>
      </c>
      <c r="B172">
        <f t="shared" si="10"/>
        <v>493.51234746238288</v>
      </c>
      <c r="C172">
        <f t="shared" si="11"/>
        <v>4.2936731026285617</v>
      </c>
      <c r="D172">
        <f t="shared" si="12"/>
        <v>4.2936731026285617</v>
      </c>
    </row>
    <row r="173" spans="1:4" x14ac:dyDescent="0.25">
      <c r="A173">
        <v>3180</v>
      </c>
      <c r="B173">
        <f t="shared" si="10"/>
        <v>491.18262411709082</v>
      </c>
      <c r="C173">
        <f t="shared" si="11"/>
        <v>4.2965383410137283</v>
      </c>
      <c r="D173">
        <f t="shared" si="12"/>
        <v>4.2965383410137283</v>
      </c>
    </row>
    <row r="174" spans="1:4" x14ac:dyDescent="0.25">
      <c r="A174">
        <v>3200</v>
      </c>
      <c r="B174">
        <f t="shared" si="10"/>
        <v>488.87840210123085</v>
      </c>
      <c r="C174">
        <f t="shared" si="11"/>
        <v>4.2993759802479845</v>
      </c>
      <c r="D174">
        <f t="shared" si="12"/>
        <v>4.2993759802479845</v>
      </c>
    </row>
    <row r="175" spans="1:4" x14ac:dyDescent="0.25">
      <c r="A175">
        <v>3220</v>
      </c>
      <c r="B175">
        <f t="shared" si="10"/>
        <v>486.59924549331691</v>
      </c>
      <c r="C175">
        <f t="shared" si="11"/>
        <v>4.3021864412402975</v>
      </c>
      <c r="D175">
        <f t="shared" si="12"/>
        <v>4.3021864412402975</v>
      </c>
    </row>
    <row r="176" spans="1:4" x14ac:dyDescent="0.25">
      <c r="A176">
        <v>3240</v>
      </c>
      <c r="B176">
        <f t="shared" si="10"/>
        <v>484.34472847046356</v>
      </c>
      <c r="C176">
        <f t="shared" si="11"/>
        <v>4.3049701361164141</v>
      </c>
      <c r="D176">
        <f t="shared" si="12"/>
        <v>4.3049701361164141</v>
      </c>
    </row>
    <row r="177" spans="1:4" x14ac:dyDescent="0.25">
      <c r="A177">
        <v>3260</v>
      </c>
      <c r="B177">
        <f t="shared" si="10"/>
        <v>482.11443501388499</v>
      </c>
      <c r="C177">
        <f t="shared" si="11"/>
        <v>4.3077274684512741</v>
      </c>
      <c r="D177">
        <f t="shared" si="12"/>
        <v>4.3077274684512741</v>
      </c>
    </row>
    <row r="178" spans="1:4" x14ac:dyDescent="0.25">
      <c r="A178">
        <v>3280</v>
      </c>
      <c r="B178">
        <f t="shared" si="10"/>
        <v>479.90795862470736</v>
      </c>
      <c r="C178">
        <f t="shared" si="11"/>
        <v>4.3104588334940166</v>
      </c>
      <c r="D178">
        <f t="shared" si="12"/>
        <v>4.3104588334940166</v>
      </c>
    </row>
    <row r="179" spans="1:4" x14ac:dyDescent="0.25">
      <c r="A179">
        <v>3300</v>
      </c>
      <c r="B179">
        <f t="shared" si="10"/>
        <v>477.72490204970848</v>
      </c>
      <c r="C179">
        <f t="shared" si="11"/>
        <v>4.3131646183857928</v>
      </c>
      <c r="D179">
        <f t="shared" si="12"/>
        <v>4.3131646183857928</v>
      </c>
    </row>
    <row r="180" spans="1:4" x14ac:dyDescent="0.25">
      <c r="A180">
        <v>3320</v>
      </c>
      <c r="B180">
        <f t="shared" si="10"/>
        <v>475.56487701655311</v>
      </c>
      <c r="C180">
        <f t="shared" si="11"/>
        <v>4.3158452023706992</v>
      </c>
      <c r="D180">
        <f t="shared" si="12"/>
        <v>4.3158452023706992</v>
      </c>
    </row>
    <row r="181" spans="1:4" x14ac:dyDescent="0.25">
      <c r="A181">
        <v>3340</v>
      </c>
      <c r="B181">
        <f t="shared" si="10"/>
        <v>473.42750397816042</v>
      </c>
      <c r="C181">
        <f t="shared" si="11"/>
        <v>4.3185009570000554</v>
      </c>
      <c r="D181">
        <f t="shared" si="12"/>
        <v>4.3185009570000554</v>
      </c>
    </row>
    <row r="182" spans="1:4" x14ac:dyDescent="0.25">
      <c r="A182">
        <v>3360</v>
      </c>
      <c r="B182">
        <f t="shared" si="10"/>
        <v>471.31241186582071</v>
      </c>
      <c r="C182">
        <f t="shared" si="11"/>
        <v>4.3211322463302988</v>
      </c>
      <c r="D182">
        <f t="shared" si="12"/>
        <v>4.3211322463302988</v>
      </c>
    </row>
    <row r="183" spans="1:4" x14ac:dyDescent="0.25">
      <c r="A183">
        <v>3380</v>
      </c>
      <c r="B183">
        <f t="shared" si="10"/>
        <v>469.2192378507192</v>
      </c>
      <c r="C183">
        <f t="shared" si="11"/>
        <v>4.3237394271147096</v>
      </c>
      <c r="D183">
        <f t="shared" si="12"/>
        <v>4.3237394271147096</v>
      </c>
    </row>
    <row r="184" spans="1:4" x14ac:dyDescent="0.25">
      <c r="A184">
        <v>3400</v>
      </c>
      <c r="B184">
        <f t="shared" si="10"/>
        <v>467.14762711353779</v>
      </c>
      <c r="C184">
        <f t="shared" si="11"/>
        <v>4.3263228489892045</v>
      </c>
      <c r="D184">
        <f t="shared" si="12"/>
        <v>4.3263228489892045</v>
      </c>
    </row>
    <row r="185" spans="1:4" x14ac:dyDescent="0.25">
      <c r="A185">
        <v>3420</v>
      </c>
      <c r="B185">
        <f t="shared" si="10"/>
        <v>465.0972326218</v>
      </c>
      <c r="C185">
        <f t="shared" si="11"/>
        <v>4.3288828546524032</v>
      </c>
      <c r="D185">
        <f t="shared" si="12"/>
        <v>4.3288828546524032</v>
      </c>
    </row>
    <row r="186" spans="1:4" x14ac:dyDescent="0.25">
      <c r="A186">
        <v>3440</v>
      </c>
      <c r="B186">
        <f t="shared" si="10"/>
        <v>463.06771491467384</v>
      </c>
      <c r="C186">
        <f t="shared" si="11"/>
        <v>4.3314197800401901</v>
      </c>
      <c r="D186">
        <f t="shared" si="12"/>
        <v>4.3314197800401901</v>
      </c>
    </row>
    <row r="187" spans="1:4" x14ac:dyDescent="0.25">
      <c r="A187">
        <v>3460</v>
      </c>
      <c r="B187">
        <f t="shared" si="10"/>
        <v>461.05874189492755</v>
      </c>
      <c r="C187">
        <f t="shared" si="11"/>
        <v>4.3339339544949498</v>
      </c>
      <c r="D187">
        <f t="shared" si="12"/>
        <v>4.3339339544949498</v>
      </c>
    </row>
    <row r="188" spans="1:4" x14ac:dyDescent="0.25">
      <c r="A188">
        <v>3480</v>
      </c>
      <c r="B188">
        <f t="shared" si="10"/>
        <v>459.06998862776686</v>
      </c>
      <c r="C188">
        <f t="shared" si="11"/>
        <v>4.3364257009296843</v>
      </c>
      <c r="D188">
        <f t="shared" si="12"/>
        <v>4.3364257009296843</v>
      </c>
    </row>
    <row r="189" spans="1:4" x14ac:dyDescent="0.25">
      <c r="A189">
        <v>3500</v>
      </c>
      <c r="B189">
        <f t="shared" si="10"/>
        <v>457.10113714628409</v>
      </c>
      <c r="C189">
        <f t="shared" si="11"/>
        <v>4.3388953359871838</v>
      </c>
      <c r="D189">
        <f t="shared" si="12"/>
        <v>4.3388953359871838</v>
      </c>
    </row>
    <row r="190" spans="1:4" x14ac:dyDescent="0.25">
      <c r="A190">
        <v>3520</v>
      </c>
      <c r="B190">
        <f t="shared" si="10"/>
        <v>455.15187626327355</v>
      </c>
      <c r="C190">
        <f t="shared" si="11"/>
        <v>4.3413431701944205</v>
      </c>
      <c r="D190">
        <f t="shared" si="12"/>
        <v>4.3413431701944205</v>
      </c>
    </row>
    <row r="191" spans="1:4" x14ac:dyDescent="0.25">
      <c r="A191">
        <v>3540</v>
      </c>
      <c r="B191">
        <f t="shared" si="10"/>
        <v>453.22190138915772</v>
      </c>
      <c r="C191">
        <f t="shared" si="11"/>
        <v>4.3437695081123575</v>
      </c>
      <c r="D191">
        <f t="shared" si="12"/>
        <v>4.3437695081123575</v>
      </c>
    </row>
    <row r="192" spans="1:4" x14ac:dyDescent="0.25">
      <c r="A192">
        <v>3560</v>
      </c>
      <c r="B192">
        <f t="shared" si="10"/>
        <v>451.31091435580572</v>
      </c>
      <c r="C192">
        <f t="shared" si="11"/>
        <v>4.3461746484812949</v>
      </c>
      <c r="D192">
        <f t="shared" si="12"/>
        <v>4.3461746484812949</v>
      </c>
    </row>
    <row r="193" spans="1:4" x14ac:dyDescent="0.25">
      <c r="A193">
        <v>3580</v>
      </c>
      <c r="B193">
        <f t="shared" si="10"/>
        <v>449.41862324600879</v>
      </c>
      <c r="C193">
        <f t="shared" si="11"/>
        <v>4.3485588843619505</v>
      </c>
      <c r="D193">
        <f t="shared" si="12"/>
        <v>4.3485588843619505</v>
      </c>
    </row>
    <row r="194" spans="1:4" x14ac:dyDescent="0.25">
      <c r="A194">
        <v>3600</v>
      </c>
      <c r="B194">
        <f t="shared" si="10"/>
        <v>447.54474222841299</v>
      </c>
      <c r="C194">
        <f t="shared" si="11"/>
        <v>4.3509225032723862</v>
      </c>
      <c r="D194">
        <f t="shared" si="12"/>
        <v>4.3509225032723862</v>
      </c>
    </row>
    <row r="195" spans="1:4" x14ac:dyDescent="0.25">
      <c r="A195">
        <v>3620</v>
      </c>
      <c r="B195">
        <f t="shared" si="10"/>
        <v>445.68899139769383</v>
      </c>
      <c r="C195">
        <f t="shared" si="11"/>
        <v>4.3532657873209466</v>
      </c>
      <c r="D195">
        <f t="shared" si="12"/>
        <v>4.3532657873209466</v>
      </c>
    </row>
    <row r="196" spans="1:4" x14ac:dyDescent="0.25">
      <c r="A196">
        <v>3640</v>
      </c>
      <c r="B196">
        <f t="shared" si="10"/>
        <v>443.85109661979089</v>
      </c>
      <c r="C196">
        <f t="shared" si="11"/>
        <v>4.355589013335333</v>
      </c>
      <c r="D196">
        <f t="shared" si="12"/>
        <v>4.355589013335333</v>
      </c>
    </row>
    <row r="197" spans="1:4" x14ac:dyDescent="0.25">
      <c r="A197">
        <v>3660</v>
      </c>
      <c r="B197">
        <f t="shared" si="10"/>
        <v>442.0307893819982</v>
      </c>
      <c r="C197">
        <f t="shared" si="11"/>
        <v>4.3578924529879597</v>
      </c>
      <c r="D197">
        <f t="shared" si="12"/>
        <v>4.3578924529879597</v>
      </c>
    </row>
    <row r="198" spans="1:4" x14ac:dyDescent="0.25">
      <c r="A198">
        <v>3680</v>
      </c>
      <c r="B198">
        <f t="shared" si="10"/>
        <v>440.22780664775382</v>
      </c>
      <c r="C198">
        <f t="shared" si="11"/>
        <v>4.3601763729176941</v>
      </c>
      <c r="D198">
        <f t="shared" si="12"/>
        <v>4.3601763729176941</v>
      </c>
    </row>
    <row r="199" spans="1:4" x14ac:dyDescent="0.25">
      <c r="A199">
        <v>3700</v>
      </c>
      <c r="B199">
        <f t="shared" si="10"/>
        <v>438.44189071593854</v>
      </c>
      <c r="C199">
        <f t="shared" si="11"/>
        <v>4.3624410348481302</v>
      </c>
      <c r="D199">
        <f t="shared" si="12"/>
        <v>4.3624410348481302</v>
      </c>
    </row>
    <row r="200" spans="1:4" x14ac:dyDescent="0.25">
      <c r="A200">
        <v>3720</v>
      </c>
      <c r="B200">
        <f t="shared" si="10"/>
        <v>436.6727890845288</v>
      </c>
      <c r="C200">
        <f t="shared" si="11"/>
        <v>4.3646866957024866</v>
      </c>
      <c r="D200">
        <f t="shared" si="12"/>
        <v>4.3646866957024866</v>
      </c>
    </row>
    <row r="201" spans="1:4" x14ac:dyDescent="0.25">
      <c r="A201">
        <v>3740</v>
      </c>
      <c r="B201">
        <f t="shared" si="10"/>
        <v>434.92025431844513</v>
      </c>
      <c r="C201">
        <f t="shared" si="11"/>
        <v>4.3669136077152659</v>
      </c>
      <c r="D201">
        <f t="shared" si="12"/>
        <v>4.3669136077152659</v>
      </c>
    </row>
    <row r="202" spans="1:4" x14ac:dyDescent="0.25">
      <c r="A202">
        <v>3760</v>
      </c>
      <c r="B202">
        <f t="shared" si="10"/>
        <v>433.18404392144805</v>
      </c>
      <c r="C202">
        <f t="shared" si="11"/>
        <v>4.3691220185407582</v>
      </c>
      <c r="D202">
        <f t="shared" si="12"/>
        <v>4.3691220185407582</v>
      </c>
    </row>
    <row r="203" spans="1:4" x14ac:dyDescent="0.25">
      <c r="A203">
        <v>3780</v>
      </c>
      <c r="B203">
        <f t="shared" si="10"/>
        <v>431.46392021192759</v>
      </c>
      <c r="C203">
        <f t="shared" si="11"/>
        <v>4.3713121713585137</v>
      </c>
      <c r="D203">
        <f t="shared" si="12"/>
        <v>4.3713121713585137</v>
      </c>
    </row>
    <row r="204" spans="1:4" x14ac:dyDescent="0.25">
      <c r="A204">
        <v>3800</v>
      </c>
      <c r="B204">
        <f t="shared" si="10"/>
        <v>429.75965020245849</v>
      </c>
      <c r="C204">
        <f t="shared" si="11"/>
        <v>4.3734843049758751</v>
      </c>
      <c r="D204">
        <f t="shared" si="12"/>
        <v>4.3734843049758751</v>
      </c>
    </row>
    <row r="205" spans="1:4" x14ac:dyDescent="0.25">
      <c r="A205">
        <v>3820</v>
      </c>
      <c r="B205">
        <f t="shared" si="10"/>
        <v>428.07100548298735</v>
      </c>
      <c r="C205">
        <f t="shared" si="11"/>
        <v>4.3756386539276546</v>
      </c>
      <c r="D205">
        <f t="shared" si="12"/>
        <v>4.3756386539276546</v>
      </c>
    </row>
    <row r="206" spans="1:4" x14ac:dyDescent="0.25">
      <c r="A206">
        <v>3840</v>
      </c>
      <c r="B206">
        <f t="shared" si="10"/>
        <v>426.39776210751029</v>
      </c>
      <c r="C206">
        <f t="shared" si="11"/>
        <v>4.3777754485730789</v>
      </c>
      <c r="D206">
        <f t="shared" si="12"/>
        <v>4.3777754485730789</v>
      </c>
    </row>
    <row r="207" spans="1:4" x14ac:dyDescent="0.25">
      <c r="A207">
        <v>3860</v>
      </c>
      <c r="B207">
        <f t="shared" si="10"/>
        <v>424.73970048413753</v>
      </c>
      <c r="C207">
        <f t="shared" si="11"/>
        <v>4.379894915190059</v>
      </c>
      <c r="D207">
        <f t="shared" si="12"/>
        <v>4.379894915190059</v>
      </c>
    </row>
    <row r="208" spans="1:4" x14ac:dyDescent="0.25">
      <c r="A208">
        <v>3880</v>
      </c>
      <c r="B208">
        <f t="shared" ref="B208:B264" si="13">1000*208*(A208)^-0.75</f>
        <v>423.09660526841844</v>
      </c>
      <c r="C208">
        <f t="shared" ref="C208:C264" si="14">5*(3000/(B208+3000))</f>
        <v>4.3819972760668815</v>
      </c>
      <c r="D208">
        <f t="shared" si="12"/>
        <v>4.3819972760668815</v>
      </c>
    </row>
    <row r="209" spans="1:4" x14ac:dyDescent="0.25">
      <c r="A209">
        <v>3900</v>
      </c>
      <c r="B209">
        <f t="shared" si="13"/>
        <v>421.46826525980595</v>
      </c>
      <c r="C209">
        <f t="shared" si="14"/>
        <v>4.3840827495914212</v>
      </c>
      <c r="D209">
        <f t="shared" si="12"/>
        <v>4.3840827495914212</v>
      </c>
    </row>
    <row r="210" spans="1:4" x14ac:dyDescent="0.25">
      <c r="A210">
        <v>3920</v>
      </c>
      <c r="B210">
        <f t="shared" si="13"/>
        <v>419.8544733011712</v>
      </c>
      <c r="C210">
        <f t="shared" si="14"/>
        <v>4.3861515503379191</v>
      </c>
      <c r="D210">
        <f t="shared" si="12"/>
        <v>4.3861515503379191</v>
      </c>
    </row>
    <row r="211" spans="1:4" x14ac:dyDescent="0.25">
      <c r="A211">
        <v>3940</v>
      </c>
      <c r="B211">
        <f t="shared" si="13"/>
        <v>418.25502618124455</v>
      </c>
      <c r="C211">
        <f t="shared" si="14"/>
        <v>4.3882038891514421</v>
      </c>
      <c r="D211">
        <f t="shared" si="12"/>
        <v>4.3882038891514421</v>
      </c>
    </row>
    <row r="212" spans="1:4" x14ac:dyDescent="0.25">
      <c r="A212">
        <v>3960</v>
      </c>
      <c r="B212">
        <f t="shared" si="13"/>
        <v>416.66972453989672</v>
      </c>
      <c r="C212">
        <f t="shared" si="14"/>
        <v>4.3902399732300621</v>
      </c>
      <c r="D212">
        <f t="shared" si="12"/>
        <v>4.3902399732300621</v>
      </c>
    </row>
    <row r="213" spans="1:4" x14ac:dyDescent="0.25">
      <c r="A213">
        <v>3980</v>
      </c>
      <c r="B213">
        <f t="shared" si="13"/>
        <v>415.09837277615514</v>
      </c>
      <c r="C213">
        <f t="shared" si="14"/>
        <v>4.3922600062048591</v>
      </c>
      <c r="D213">
        <f t="shared" si="12"/>
        <v>4.3922600062048591</v>
      </c>
    </row>
    <row r="214" spans="1:4" x14ac:dyDescent="0.25">
      <c r="A214">
        <v>4000</v>
      </c>
      <c r="B214">
        <f t="shared" si="13"/>
        <v>413.54077895886638</v>
      </c>
      <c r="C214">
        <f t="shared" si="14"/>
        <v>4.3942641882177886</v>
      </c>
      <c r="D214">
        <f t="shared" si="12"/>
        <v>4.3942641882177886</v>
      </c>
    </row>
    <row r="215" spans="1:4" x14ac:dyDescent="0.25">
      <c r="A215">
        <v>4020</v>
      </c>
      <c r="B215">
        <f t="shared" si="13"/>
        <v>411.99675473992244</v>
      </c>
      <c r="C215">
        <f t="shared" si="14"/>
        <v>4.3962527159974885</v>
      </c>
      <c r="D215">
        <f t="shared" si="12"/>
        <v>4.3962527159974885</v>
      </c>
    </row>
    <row r="216" spans="1:4" x14ac:dyDescent="0.25">
      <c r="A216">
        <v>4040</v>
      </c>
      <c r="B216">
        <f t="shared" si="13"/>
        <v>410.46611526994781</v>
      </c>
      <c r="C216">
        <f t="shared" si="14"/>
        <v>4.3982257829331077</v>
      </c>
      <c r="D216">
        <f t="shared" si="12"/>
        <v>4.3982257829331077</v>
      </c>
    </row>
    <row r="217" spans="1:4" x14ac:dyDescent="0.25">
      <c r="A217">
        <v>4060</v>
      </c>
      <c r="B217">
        <f t="shared" si="13"/>
        <v>408.94867911638653</v>
      </c>
      <c r="C217">
        <f t="shared" si="14"/>
        <v>4.4001835791461845</v>
      </c>
      <c r="D217">
        <f t="shared" si="12"/>
        <v>4.4001835791461845</v>
      </c>
    </row>
    <row r="218" spans="1:4" x14ac:dyDescent="0.25">
      <c r="A218">
        <v>4080</v>
      </c>
      <c r="B218">
        <f t="shared" si="13"/>
        <v>407.44426818389076</v>
      </c>
      <c r="C218">
        <f t="shared" si="14"/>
        <v>4.4021262915606663</v>
      </c>
      <c r="D218">
        <f t="shared" si="12"/>
        <v>4.4021262915606663</v>
      </c>
    </row>
    <row r="219" spans="1:4" x14ac:dyDescent="0.25">
      <c r="A219">
        <v>4100</v>
      </c>
      <c r="B219">
        <f t="shared" si="13"/>
        <v>405.95270763695135</v>
      </c>
      <c r="C219">
        <f t="shared" si="14"/>
        <v>4.4040541039711014</v>
      </c>
      <c r="D219">
        <f t="shared" si="12"/>
        <v>4.4040541039711014</v>
      </c>
    </row>
    <row r="220" spans="1:4" x14ac:dyDescent="0.25">
      <c r="A220">
        <v>4120</v>
      </c>
      <c r="B220">
        <f t="shared" si="13"/>
        <v>404.47382582468333</v>
      </c>
      <c r="C220">
        <f t="shared" si="14"/>
        <v>4.4059671971090779</v>
      </c>
      <c r="D220">
        <f t="shared" si="12"/>
        <v>4.4059671971090779</v>
      </c>
    </row>
    <row r="221" spans="1:4" x14ac:dyDescent="0.25">
      <c r="A221">
        <v>4140</v>
      </c>
      <c r="B221">
        <f t="shared" si="13"/>
        <v>403.00745420770636</v>
      </c>
      <c r="C221">
        <f t="shared" si="14"/>
        <v>4.4078657487079544</v>
      </c>
      <c r="D221">
        <f t="shared" si="12"/>
        <v>4.4078657487079544</v>
      </c>
    </row>
    <row r="222" spans="1:4" x14ac:dyDescent="0.25">
      <c r="A222">
        <v>4160</v>
      </c>
      <c r="B222">
        <f t="shared" si="13"/>
        <v>401.5534272870438</v>
      </c>
      <c r="C222">
        <f t="shared" si="14"/>
        <v>4.40974993356593</v>
      </c>
      <c r="D222">
        <f t="shared" si="12"/>
        <v>4.40974993356593</v>
      </c>
    </row>
    <row r="223" spans="1:4" x14ac:dyDescent="0.25">
      <c r="A223">
        <v>4180</v>
      </c>
      <c r="B223">
        <f t="shared" si="13"/>
        <v>400.11158253498274</v>
      </c>
      <c r="C223">
        <f t="shared" si="14"/>
        <v>4.4116199236075131</v>
      </c>
      <c r="D223">
        <f t="shared" si="12"/>
        <v>4.4116199236075131</v>
      </c>
    </row>
    <row r="224" spans="1:4" x14ac:dyDescent="0.25">
      <c r="A224">
        <v>4200</v>
      </c>
      <c r="B224">
        <f t="shared" si="13"/>
        <v>398.68176032782571</v>
      </c>
      <c r="C224">
        <f t="shared" si="14"/>
        <v>4.4134758879434326</v>
      </c>
      <c r="D224">
        <f t="shared" si="12"/>
        <v>4.4134758879434326</v>
      </c>
    </row>
    <row r="225" spans="1:4" x14ac:dyDescent="0.25">
      <c r="A225">
        <v>4220</v>
      </c>
      <c r="B225">
        <f t="shared" si="13"/>
        <v>397.26380388047795</v>
      </c>
      <c r="C225">
        <f t="shared" si="14"/>
        <v>4.4153179929290323</v>
      </c>
      <c r="D225">
        <f t="shared" si="12"/>
        <v>4.4153179929290323</v>
      </c>
    </row>
    <row r="226" spans="1:4" x14ac:dyDescent="0.25">
      <c r="A226">
        <v>4240</v>
      </c>
      <c r="B226">
        <f t="shared" si="13"/>
        <v>395.85755918280762</v>
      </c>
      <c r="C226">
        <f t="shared" si="14"/>
        <v>4.4171464022211984</v>
      </c>
      <c r="D226">
        <f t="shared" si="12"/>
        <v>4.4171464022211984</v>
      </c>
    </row>
    <row r="227" spans="1:4" x14ac:dyDescent="0.25">
      <c r="A227">
        <v>4260</v>
      </c>
      <c r="B227">
        <f t="shared" si="13"/>
        <v>394.46287493772758</v>
      </c>
      <c r="C227">
        <f t="shared" si="14"/>
        <v>4.4189612768338735</v>
      </c>
      <c r="D227">
        <f t="shared" si="12"/>
        <v>4.4189612768338735</v>
      </c>
    </row>
    <row r="228" spans="1:4" x14ac:dyDescent="0.25">
      <c r="A228">
        <v>4280</v>
      </c>
      <c r="B228">
        <f t="shared" si="13"/>
        <v>393.07960250093885</v>
      </c>
      <c r="C228">
        <f t="shared" si="14"/>
        <v>4.4207627751921716</v>
      </c>
      <c r="D228">
        <f t="shared" si="12"/>
        <v>4.4207627751921716</v>
      </c>
    </row>
    <row r="229" spans="1:4" x14ac:dyDescent="0.25">
      <c r="A229">
        <v>4300</v>
      </c>
      <c r="B229">
        <f t="shared" si="13"/>
        <v>391.70759582229113</v>
      </c>
      <c r="C229">
        <f t="shared" si="14"/>
        <v>4.4225510531851651</v>
      </c>
      <c r="D229">
        <f t="shared" si="12"/>
        <v>4.4225510531851651</v>
      </c>
    </row>
    <row r="230" spans="1:4" x14ac:dyDescent="0.25">
      <c r="A230">
        <v>4320</v>
      </c>
      <c r="B230">
        <f t="shared" si="13"/>
        <v>390.34671138869874</v>
      </c>
      <c r="C230">
        <f t="shared" si="14"/>
        <v>4.4243262642173677</v>
      </c>
      <c r="D230">
        <f t="shared" si="12"/>
        <v>4.4243262642173677</v>
      </c>
    </row>
    <row r="231" spans="1:4" x14ac:dyDescent="0.25">
      <c r="A231">
        <v>4340</v>
      </c>
      <c r="B231">
        <f t="shared" si="13"/>
        <v>388.99680816857722</v>
      </c>
      <c r="C231">
        <f t="shared" si="14"/>
        <v>4.4260885592589378</v>
      </c>
      <c r="D231">
        <f t="shared" si="12"/>
        <v>4.4260885592589378</v>
      </c>
    </row>
    <row r="232" spans="1:4" x14ac:dyDescent="0.25">
      <c r="A232">
        <v>4360</v>
      </c>
      <c r="B232">
        <f t="shared" si="13"/>
        <v>387.65774755774066</v>
      </c>
      <c r="C232">
        <f t="shared" si="14"/>
        <v>4.4278380868946785</v>
      </c>
      <c r="D232">
        <f t="shared" si="12"/>
        <v>4.4278380868946785</v>
      </c>
    </row>
    <row r="233" spans="1:4" x14ac:dyDescent="0.25">
      <c r="A233">
        <v>4380</v>
      </c>
      <c r="B233">
        <f t="shared" si="13"/>
        <v>386.32939332672129</v>
      </c>
      <c r="C233">
        <f t="shared" si="14"/>
        <v>4.4295749933718165</v>
      </c>
      <c r="D233">
        <f t="shared" ref="D233:D264" si="15">C233</f>
        <v>4.4295749933718165</v>
      </c>
    </row>
    <row r="234" spans="1:4" x14ac:dyDescent="0.25">
      <c r="A234">
        <v>4400</v>
      </c>
      <c r="B234">
        <f t="shared" si="13"/>
        <v>385.01161156947222</v>
      </c>
      <c r="C234">
        <f t="shared" si="14"/>
        <v>4.4312994226466476</v>
      </c>
      <c r="D234">
        <f t="shared" si="15"/>
        <v>4.4312994226466476</v>
      </c>
    </row>
    <row r="235" spans="1:4" x14ac:dyDescent="0.25">
      <c r="A235">
        <v>4420</v>
      </c>
      <c r="B235">
        <f t="shared" si="13"/>
        <v>383.70427065339692</v>
      </c>
      <c r="C235">
        <f t="shared" si="14"/>
        <v>4.4330115164300343</v>
      </c>
      <c r="D235">
        <f t="shared" si="15"/>
        <v>4.4330115164300343</v>
      </c>
    </row>
    <row r="236" spans="1:4" x14ac:dyDescent="0.25">
      <c r="A236">
        <v>4440</v>
      </c>
      <c r="B236">
        <f t="shared" si="13"/>
        <v>382.40724117067879</v>
      </c>
      <c r="C236">
        <f t="shared" si="14"/>
        <v>4.4347114142318294</v>
      </c>
      <c r="D236">
        <f t="shared" si="15"/>
        <v>4.4347114142318294</v>
      </c>
    </row>
    <row r="237" spans="1:4" x14ac:dyDescent="0.25">
      <c r="A237">
        <v>4460</v>
      </c>
      <c r="B237">
        <f t="shared" si="13"/>
        <v>381.12039589086879</v>
      </c>
      <c r="C237">
        <f t="shared" si="14"/>
        <v>4.4363992534042112</v>
      </c>
      <c r="D237">
        <f t="shared" si="15"/>
        <v>4.4363992534042112</v>
      </c>
    </row>
    <row r="238" spans="1:4" x14ac:dyDescent="0.25">
      <c r="A238">
        <v>4480</v>
      </c>
      <c r="B238">
        <f t="shared" si="13"/>
        <v>379.84360971468288</v>
      </c>
      <c r="C238">
        <f t="shared" si="14"/>
        <v>4.4380751691840139</v>
      </c>
      <c r="D238">
        <f t="shared" si="15"/>
        <v>4.4380751691840139</v>
      </c>
    </row>
    <row r="239" spans="1:4" x14ac:dyDescent="0.25">
      <c r="A239">
        <v>4500</v>
      </c>
      <c r="B239">
        <f t="shared" si="13"/>
        <v>378.57675962899054</v>
      </c>
      <c r="C239">
        <f t="shared" si="14"/>
        <v>4.4397392947340304</v>
      </c>
      <c r="D239">
        <f t="shared" si="15"/>
        <v>4.4397392947340304</v>
      </c>
    </row>
    <row r="240" spans="1:4" x14ac:dyDescent="0.25">
      <c r="A240">
        <v>4520</v>
      </c>
      <c r="B240">
        <f t="shared" si="13"/>
        <v>377.31972466294042</v>
      </c>
      <c r="C240">
        <f t="shared" si="14"/>
        <v>4.4413917611833487</v>
      </c>
      <c r="D240">
        <f t="shared" si="15"/>
        <v>4.4413917611833487</v>
      </c>
    </row>
    <row r="241" spans="1:4" x14ac:dyDescent="0.25">
      <c r="A241">
        <v>4540</v>
      </c>
      <c r="B241">
        <f t="shared" si="13"/>
        <v>376.07238584520371</v>
      </c>
      <c r="C241">
        <f t="shared" si="14"/>
        <v>4.4430326976667391</v>
      </c>
      <c r="D241">
        <f t="shared" si="15"/>
        <v>4.4430326976667391</v>
      </c>
    </row>
    <row r="242" spans="1:4" x14ac:dyDescent="0.25">
      <c r="A242">
        <v>4560</v>
      </c>
      <c r="B242">
        <f t="shared" si="13"/>
        <v>374.83462616229417</v>
      </c>
      <c r="C242">
        <f t="shared" si="14"/>
        <v>4.4446622313631128</v>
      </c>
      <c r="D242">
        <f t="shared" si="15"/>
        <v>4.4446622313631128</v>
      </c>
    </row>
    <row r="243" spans="1:4" x14ac:dyDescent="0.25">
      <c r="A243">
        <v>4580</v>
      </c>
      <c r="B243">
        <f t="shared" si="13"/>
        <v>373.60633051793468</v>
      </c>
      <c r="C243">
        <f t="shared" si="14"/>
        <v>4.4462804875330892</v>
      </c>
      <c r="D243">
        <f t="shared" si="15"/>
        <v>4.4462804875330892</v>
      </c>
    </row>
    <row r="244" spans="1:4" x14ac:dyDescent="0.25">
      <c r="A244">
        <v>4600</v>
      </c>
      <c r="B244">
        <f t="shared" si="13"/>
        <v>372.38738569344304</v>
      </c>
      <c r="C244">
        <f t="shared" si="14"/>
        <v>4.447887589555684</v>
      </c>
      <c r="D244">
        <f t="shared" si="15"/>
        <v>4.447887589555684</v>
      </c>
    </row>
    <row r="245" spans="1:4" x14ac:dyDescent="0.25">
      <c r="A245">
        <v>4620</v>
      </c>
      <c r="B245">
        <f t="shared" si="13"/>
        <v>371.17768030910065</v>
      </c>
      <c r="C245">
        <f t="shared" si="14"/>
        <v>4.4494836589641462</v>
      </c>
      <c r="D245">
        <f t="shared" si="15"/>
        <v>4.4494836589641462</v>
      </c>
    </row>
    <row r="246" spans="1:4" x14ac:dyDescent="0.25">
      <c r="A246">
        <v>4640</v>
      </c>
      <c r="B246">
        <f t="shared" si="13"/>
        <v>369.97710478647986</v>
      </c>
      <c r="C246">
        <f t="shared" si="14"/>
        <v>4.4510688154809861</v>
      </c>
      <c r="D246">
        <f t="shared" si="15"/>
        <v>4.4510688154809861</v>
      </c>
    </row>
    <row r="247" spans="1:4" x14ac:dyDescent="0.25">
      <c r="A247">
        <v>4660</v>
      </c>
      <c r="B247">
        <f t="shared" si="13"/>
        <v>368.78555131170776</v>
      </c>
      <c r="C247">
        <f t="shared" si="14"/>
        <v>4.4526431770521677</v>
      </c>
      <c r="D247">
        <f t="shared" si="15"/>
        <v>4.4526431770521677</v>
      </c>
    </row>
    <row r="248" spans="1:4" x14ac:dyDescent="0.25">
      <c r="A248">
        <v>4680</v>
      </c>
      <c r="B248">
        <f t="shared" si="13"/>
        <v>367.60291379962149</v>
      </c>
      <c r="C248">
        <f t="shared" si="14"/>
        <v>4.4542068598805491</v>
      </c>
      <c r="D248">
        <f t="shared" si="15"/>
        <v>4.4542068598805491</v>
      </c>
    </row>
    <row r="249" spans="1:4" x14ac:dyDescent="0.25">
      <c r="A249">
        <v>4700</v>
      </c>
      <c r="B249">
        <f t="shared" si="13"/>
        <v>366.42908785881167</v>
      </c>
      <c r="C249">
        <f t="shared" si="14"/>
        <v>4.4557599784585458</v>
      </c>
      <c r="D249">
        <f t="shared" si="15"/>
        <v>4.4557599784585458</v>
      </c>
    </row>
    <row r="250" spans="1:4" x14ac:dyDescent="0.25">
      <c r="A250">
        <v>4720</v>
      </c>
      <c r="B250">
        <f t="shared" si="13"/>
        <v>365.26397075751237</v>
      </c>
      <c r="C250">
        <f t="shared" si="14"/>
        <v>4.4573026456000537</v>
      </c>
      <c r="D250">
        <f t="shared" si="15"/>
        <v>4.4573026456000537</v>
      </c>
    </row>
    <row r="251" spans="1:4" x14ac:dyDescent="0.25">
      <c r="A251">
        <v>4740</v>
      </c>
      <c r="B251">
        <f t="shared" si="13"/>
        <v>364.10746139032182</v>
      </c>
      <c r="C251">
        <f t="shared" si="14"/>
        <v>4.4588349724716538</v>
      </c>
      <c r="D251">
        <f t="shared" si="15"/>
        <v>4.4588349724716538</v>
      </c>
    </row>
    <row r="252" spans="1:4" x14ac:dyDescent="0.25">
      <c r="A252">
        <v>4760</v>
      </c>
      <c r="B252">
        <f t="shared" si="13"/>
        <v>362.95946024572362</v>
      </c>
      <c r="C252">
        <f t="shared" si="14"/>
        <v>4.460357068623118</v>
      </c>
      <c r="D252">
        <f t="shared" si="15"/>
        <v>4.460357068623118</v>
      </c>
    </row>
    <row r="253" spans="1:4" x14ac:dyDescent="0.25">
      <c r="A253">
        <v>4780</v>
      </c>
      <c r="B253">
        <f t="shared" si="13"/>
        <v>361.81986937439711</v>
      </c>
      <c r="C253">
        <f t="shared" si="14"/>
        <v>4.4618690420172209</v>
      </c>
      <c r="D253">
        <f t="shared" si="15"/>
        <v>4.4618690420172209</v>
      </c>
    </row>
    <row r="254" spans="1:4" x14ac:dyDescent="0.25">
      <c r="A254">
        <v>4800</v>
      </c>
      <c r="B254">
        <f t="shared" si="13"/>
        <v>360.68859235827739</v>
      </c>
      <c r="C254">
        <f t="shared" si="14"/>
        <v>4.4633709990588963</v>
      </c>
      <c r="D254">
        <f t="shared" si="15"/>
        <v>4.4633709990588963</v>
      </c>
    </row>
    <row r="255" spans="1:4" x14ac:dyDescent="0.25">
      <c r="A255">
        <v>4820</v>
      </c>
      <c r="B255">
        <f t="shared" si="13"/>
        <v>359.56553428036347</v>
      </c>
      <c r="C255">
        <f t="shared" si="14"/>
        <v>4.4648630446237387</v>
      </c>
      <c r="D255">
        <f t="shared" si="15"/>
        <v>4.4648630446237387</v>
      </c>
    </row>
    <row r="256" spans="1:4" x14ac:dyDescent="0.25">
      <c r="A256">
        <v>4840</v>
      </c>
      <c r="B256">
        <f t="shared" si="13"/>
        <v>358.45060169523612</v>
      </c>
      <c r="C256">
        <f t="shared" si="14"/>
        <v>4.4663452820858796</v>
      </c>
      <c r="D256">
        <f t="shared" si="15"/>
        <v>4.4663452820858796</v>
      </c>
    </row>
    <row r="257" spans="1:4" x14ac:dyDescent="0.25">
      <c r="A257">
        <v>4860</v>
      </c>
      <c r="B257">
        <f t="shared" si="13"/>
        <v>357.34370260028288</v>
      </c>
      <c r="C257">
        <f t="shared" si="14"/>
        <v>4.4678178133452375</v>
      </c>
      <c r="D257">
        <f t="shared" si="15"/>
        <v>4.4678178133452375</v>
      </c>
    </row>
    <row r="258" spans="1:4" x14ac:dyDescent="0.25">
      <c r="A258">
        <v>4880</v>
      </c>
      <c r="B258">
        <f t="shared" si="13"/>
        <v>356.24474640758979</v>
      </c>
      <c r="C258">
        <f t="shared" si="14"/>
        <v>4.469280738854188</v>
      </c>
      <c r="D258">
        <f t="shared" si="15"/>
        <v>4.469280738854188</v>
      </c>
    </row>
    <row r="259" spans="1:4" x14ac:dyDescent="0.25">
      <c r="A259">
        <v>4900</v>
      </c>
      <c r="B259">
        <f t="shared" si="13"/>
        <v>355.15364391650513</v>
      </c>
      <c r="C259">
        <f t="shared" si="14"/>
        <v>4.4707341576436264</v>
      </c>
      <c r="D259">
        <f t="shared" si="15"/>
        <v>4.4707341576436264</v>
      </c>
    </row>
    <row r="260" spans="1:4" x14ac:dyDescent="0.25">
      <c r="A260">
        <v>4920</v>
      </c>
      <c r="B260">
        <f t="shared" si="13"/>
        <v>354.07030728683594</v>
      </c>
      <c r="C260">
        <f t="shared" si="14"/>
        <v>4.4721781673484813</v>
      </c>
      <c r="D260">
        <f t="shared" si="15"/>
        <v>4.4721781673484813</v>
      </c>
    </row>
    <row r="261" spans="1:4" x14ac:dyDescent="0.25">
      <c r="A261">
        <v>4940</v>
      </c>
      <c r="B261">
        <f t="shared" si="13"/>
        <v>352.99465001267163</v>
      </c>
      <c r="C261">
        <f t="shared" si="14"/>
        <v>4.4736128642326678</v>
      </c>
      <c r="D261">
        <f t="shared" si="15"/>
        <v>4.4736128642326678</v>
      </c>
    </row>
    <row r="262" spans="1:4" x14ac:dyDescent="0.25">
      <c r="A262">
        <v>4960</v>
      </c>
      <c r="B262">
        <f t="shared" si="13"/>
        <v>351.92658689681815</v>
      </c>
      <c r="C262">
        <f t="shared" si="14"/>
        <v>4.4750383432134946</v>
      </c>
      <c r="D262">
        <f t="shared" si="15"/>
        <v>4.4750383432134946</v>
      </c>
    </row>
    <row r="263" spans="1:4" x14ac:dyDescent="0.25">
      <c r="A263">
        <v>4980</v>
      </c>
      <c r="B263">
        <f t="shared" si="13"/>
        <v>350.86603402581784</v>
      </c>
      <c r="C263">
        <f t="shared" si="14"/>
        <v>4.4764546978855515</v>
      </c>
      <c r="D263">
        <f t="shared" si="15"/>
        <v>4.4764546978855515</v>
      </c>
    </row>
    <row r="264" spans="1:4" x14ac:dyDescent="0.25">
      <c r="A264">
        <v>5000</v>
      </c>
      <c r="B264">
        <f t="shared" si="13"/>
        <v>349.8129087455452</v>
      </c>
      <c r="C264">
        <f t="shared" si="14"/>
        <v>4.4778620205440891</v>
      </c>
      <c r="D264">
        <f t="shared" si="15"/>
        <v>4.4778620205440891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</dc:creator>
  <cp:lastModifiedBy>student</cp:lastModifiedBy>
  <dcterms:created xsi:type="dcterms:W3CDTF">2015-12-05T13:07:43Z</dcterms:created>
  <dcterms:modified xsi:type="dcterms:W3CDTF">2015-12-09T13:13:47Z</dcterms:modified>
</cp:coreProperties>
</file>